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Harshlata pingl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Sheet 5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Q8" i="4"/>
  <c r="B8" i="4" s="1"/>
  <c r="C8" i="4" s="1"/>
  <c r="P8" i="4"/>
  <c r="J8" i="4"/>
  <c r="I8" i="4"/>
  <c r="E8" i="4"/>
  <c r="A8" i="4"/>
  <c r="Q7" i="4"/>
  <c r="B7" i="4" s="1"/>
  <c r="P7" i="4"/>
  <c r="J7" i="4"/>
  <c r="I7" i="4"/>
  <c r="E7" i="4"/>
  <c r="A7" i="4"/>
  <c r="Q6" i="4"/>
  <c r="B6" i="4" s="1"/>
  <c r="C6" i="4" s="1"/>
  <c r="J6" i="4"/>
  <c r="I6" i="4"/>
  <c r="E6" i="4"/>
  <c r="A6" i="4"/>
  <c r="Q5" i="4"/>
  <c r="B5" i="4" s="1"/>
  <c r="J5" i="4"/>
  <c r="I5" i="4"/>
  <c r="E5" i="4"/>
  <c r="A5" i="4"/>
  <c r="Q4" i="4"/>
  <c r="B4" i="4" s="1"/>
  <c r="J4" i="4"/>
  <c r="I4" i="4"/>
  <c r="E4" i="4"/>
  <c r="A4" i="4"/>
  <c r="B3" i="4"/>
  <c r="P3" i="4"/>
  <c r="J3" i="4"/>
  <c r="I3" i="4"/>
  <c r="E3" i="4"/>
  <c r="A3" i="4"/>
  <c r="B2" i="4"/>
  <c r="P2" i="4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F9" i="4" l="1"/>
  <c r="F6" i="4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E20" i="23" l="1"/>
  <c r="B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8" i="4"/>
  <c r="H18" i="4" s="1"/>
  <c r="D17" i="4" l="1"/>
  <c r="H17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<sst xmlns="http://schemas.openxmlformats.org/spreadsheetml/2006/main" count="133" uniqueCount="99">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</sst>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400050</xdr:colOff>
      <xdr:row>23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324850" cy="438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</xdr:colOff>
      <xdr:row>29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182100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28575</xdr:rowOff>
    </xdr:from>
    <xdr:to>
      <xdr:col>10</xdr:col>
      <xdr:colOff>38100</xdr:colOff>
      <xdr:row>25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19075"/>
          <a:ext cx="5724525" cy="4714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197224</xdr:colOff>
      <xdr:row>6</xdr:row>
      <xdr:rowOff>77881</xdr:rowOff>
    </xdr:from>
    <xdr:to>
      <xdr:col>16</xdr:col>
      <xdr:colOff>44824</xdr:colOff>
      <xdr:row>30</xdr:row>
      <xdr:rowOff>182656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224" y="1220881"/>
          <a:ext cx="9529482" cy="467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34200</v>
      </c>
      <c r="D10" s="56" t="s">
        <v>61</v>
      </c>
      <c r="E10" s="57">
        <f>ROUND(C10/10.764,0)</f>
        <v>3177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449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C16*E10</f>
        <v>1426473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G13" sqref="G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408</v>
      </c>
      <c r="D18" s="72"/>
      <c r="E18" s="73"/>
      <c r="F18" s="74"/>
      <c r="G18" s="74"/>
    </row>
    <row r="19" spans="1:7">
      <c r="A19" s="15"/>
      <c r="B19" s="6"/>
      <c r="C19" s="29">
        <f>C18*C16</f>
        <v>2203200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1883736</v>
      </c>
      <c r="C20" s="30">
        <f>C19*95%</f>
        <v>2093040</v>
      </c>
      <c r="D20" s="74" t="s">
        <v>24</v>
      </c>
      <c r="E20" s="30">
        <f>C20*90%</f>
        <v>1883736</v>
      </c>
      <c r="F20" s="74" t="s">
        <v>24</v>
      </c>
      <c r="G20" s="74"/>
    </row>
    <row r="21" spans="1:7">
      <c r="A21" s="15"/>
      <c r="C21" s="30">
        <f>C19*80%</f>
        <v>1762560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816000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4590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R19" sqref="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791.66666666666674</v>
      </c>
      <c r="C6" s="4">
        <f t="shared" si="2"/>
        <v>950</v>
      </c>
      <c r="D6" s="4">
        <f t="shared" si="3"/>
        <v>1140</v>
      </c>
      <c r="E6" s="5">
        <f t="shared" si="4"/>
        <v>4500000</v>
      </c>
      <c r="F6" s="4">
        <f t="shared" si="5"/>
        <v>5684</v>
      </c>
      <c r="G6" s="4">
        <f t="shared" si="6"/>
        <v>4737</v>
      </c>
      <c r="H6" s="4">
        <f t="shared" si="7"/>
        <v>3947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v>950</v>
      </c>
      <c r="Q6" s="71">
        <f t="shared" si="11"/>
        <v>791.66666666666674</v>
      </c>
      <c r="R6" s="2">
        <v>4500000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K37"/>
  <sheetViews>
    <sheetView topLeftCell="A5" zoomScale="85" zoomScaleNormal="85" workbookViewId="0">
      <selection activeCell="R24" sqref="R24"/>
    </sheetView>
  </sheetViews>
  <sheetFormatPr defaultRowHeight="15"/>
  <sheetData>
    <row r="9" spans="5:9">
      <c r="G9" s="71"/>
      <c r="I9" s="71"/>
    </row>
    <row r="10" spans="5:9">
      <c r="G10" s="71"/>
      <c r="I10" s="71"/>
    </row>
    <row r="11" spans="5:9">
      <c r="I11" s="71"/>
    </row>
    <row r="12" spans="5:9">
      <c r="G12" s="71"/>
      <c r="I12" s="71"/>
    </row>
    <row r="13" spans="5:9">
      <c r="G13" s="71"/>
      <c r="I13" s="71"/>
    </row>
    <row r="14" spans="5:9">
      <c r="G14" s="71"/>
      <c r="I14" s="71"/>
    </row>
    <row r="15" spans="5:9">
      <c r="E15" s="71"/>
      <c r="G15" s="71"/>
      <c r="I15" s="71"/>
    </row>
    <row r="16" spans="5:9">
      <c r="G16" s="71"/>
      <c r="H16" s="71"/>
      <c r="I16" s="71"/>
    </row>
    <row r="17" spans="4:11">
      <c r="G17" s="71"/>
      <c r="H17" s="71"/>
      <c r="I17" s="71"/>
    </row>
    <row r="18" spans="4:11">
      <c r="G18" s="71"/>
      <c r="H18" s="71"/>
      <c r="I18" s="71"/>
    </row>
    <row r="19" spans="4:11">
      <c r="H19" s="71"/>
      <c r="I19" s="71"/>
    </row>
    <row r="24" spans="4:11">
      <c r="D24" s="71"/>
    </row>
    <row r="25" spans="4:11">
      <c r="D25" s="71"/>
      <c r="H25" s="71"/>
      <c r="I25" s="71"/>
      <c r="K25" s="71"/>
    </row>
    <row r="26" spans="4:11"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Sheet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2025-03-17T07:00:22Z</dcterms:modified>
</cp:coreProperties>
</file>