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37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3"/>
  <c r="G21" s="1"/>
  <c r="P3" i="4"/>
  <c r="Q3" s="1"/>
  <c r="B3" s="1"/>
  <c r="J3"/>
  <c r="I3"/>
  <c r="E3"/>
  <c r="A3"/>
  <c r="P2"/>
  <c r="Q2" s="1"/>
  <c r="B2" s="1"/>
  <c r="J2"/>
  <c r="I2"/>
  <c r="E2"/>
  <c r="A2"/>
  <c r="Q5"/>
  <c r="B5" s="1"/>
  <c r="P5"/>
  <c r="J5"/>
  <c r="I5"/>
  <c r="E5"/>
  <c r="A5"/>
  <c r="Q4"/>
  <c r="B4" s="1"/>
  <c r="P4"/>
  <c r="J4"/>
  <c r="I4"/>
  <c r="E4"/>
  <c r="A4"/>
  <c r="F2" l="1"/>
  <c r="C2"/>
  <c r="F3"/>
  <c r="C3"/>
  <c r="F5"/>
  <c r="C5"/>
  <c r="F4"/>
  <c r="C4"/>
  <c r="D2" l="1"/>
  <c r="H2" s="1"/>
  <c r="G2"/>
  <c r="D3"/>
  <c r="H3" s="1"/>
  <c r="G3"/>
  <c r="G4"/>
  <c r="D4"/>
  <c r="H4" s="1"/>
  <c r="G5"/>
  <c r="D5"/>
  <c r="H5" s="1"/>
  <c r="P11" l="1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Q6"/>
  <c r="P6"/>
  <c r="J6"/>
  <c r="I6"/>
  <c r="E6"/>
  <c r="G6" s="1"/>
  <c r="B6"/>
  <c r="C6" s="1"/>
  <c r="D6" s="1"/>
  <c r="A6"/>
  <c r="C11" l="1"/>
  <c r="D11" s="1"/>
  <c r="H11" s="1"/>
  <c r="F11"/>
  <c r="G9"/>
  <c r="G11"/>
  <c r="F8"/>
  <c r="F10"/>
  <c r="H6"/>
  <c r="H7"/>
  <c r="H8"/>
  <c r="H9"/>
  <c r="H10"/>
  <c r="F6"/>
  <c r="F7"/>
  <c r="F9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6" l="1"/>
  <c r="C10"/>
  <c r="C11" s="1"/>
  <c r="C12" s="1"/>
  <c r="C13" s="1"/>
  <c r="C19" l="1"/>
  <c r="C20" s="1"/>
  <c r="B20" s="1"/>
  <c r="C25" l="1"/>
  <c r="C2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<sst xmlns="http://schemas.openxmlformats.org/spreadsheetml/2006/main" count="130" uniqueCount="99">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</sst>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224118</xdr:colOff>
      <xdr:row>4</xdr:row>
      <xdr:rowOff>65943</xdr:rowOff>
    </xdr:from>
    <xdr:to>
      <xdr:col>11</xdr:col>
      <xdr:colOff>561156</xdr:colOff>
      <xdr:row>36</xdr:row>
      <xdr:rowOff>53487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34353" y="827943"/>
          <a:ext cx="5783097" cy="581460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3</xdr:row>
      <xdr:rowOff>66675</xdr:rowOff>
    </xdr:from>
    <xdr:to>
      <xdr:col>10</xdr:col>
      <xdr:colOff>476250</xdr:colOff>
      <xdr:row>33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9625" y="638175"/>
          <a:ext cx="5762625" cy="5724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448235</xdr:colOff>
      <xdr:row>0</xdr:row>
      <xdr:rowOff>0</xdr:rowOff>
    </xdr:from>
    <xdr:to>
      <xdr:col>12</xdr:col>
      <xdr:colOff>5043</xdr:colOff>
      <xdr:row>28</xdr:row>
      <xdr:rowOff>114300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3353" y="0"/>
          <a:ext cx="6213102" cy="54483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37945</v>
      </c>
      <c r="F2" s="73"/>
      <c r="G2" s="116" t="s">
        <v>76</v>
      </c>
      <c r="H2" s="117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35910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35910</v>
      </c>
      <c r="D5" s="57" t="s">
        <v>61</v>
      </c>
      <c r="E5" s="58">
        <f>ROUND(C5/10.764,0)</f>
        <v>3336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11800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24110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24110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35910</v>
      </c>
      <c r="D10" s="57" t="s">
        <v>61</v>
      </c>
      <c r="E10" s="58">
        <f>ROUND(C10/10.764,0)</f>
        <v>3336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2025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2025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672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2241792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1344000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workbookViewId="0">
      <selection activeCell="F21" sqref="F21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6700</v>
      </c>
      <c r="D3" s="21" t="s">
        <v>98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4700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4700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6700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611</v>
      </c>
      <c r="D18" s="74"/>
      <c r="E18" s="75"/>
      <c r="F18" s="76"/>
      <c r="G18" s="76"/>
    </row>
    <row r="19" spans="1:7">
      <c r="A19" s="15"/>
      <c r="B19" s="6"/>
      <c r="C19" s="30">
        <f>C18*C16</f>
        <v>4093700</v>
      </c>
      <c r="D19" s="76" t="s">
        <v>68</v>
      </c>
      <c r="E19" s="30"/>
      <c r="F19" s="76">
        <v>4032600</v>
      </c>
      <c r="G19" s="76"/>
    </row>
    <row r="20" spans="1:7">
      <c r="A20" s="15"/>
      <c r="B20" s="61">
        <f>C20*80</f>
        <v>311121200</v>
      </c>
      <c r="C20" s="31">
        <f>C19*95%</f>
        <v>3889015</v>
      </c>
      <c r="D20" s="76" t="s">
        <v>24</v>
      </c>
      <c r="E20" s="31"/>
      <c r="F20" s="76">
        <v>200000</v>
      </c>
      <c r="G20" s="76"/>
    </row>
    <row r="21" spans="1:7">
      <c r="A21" s="15"/>
      <c r="C21" s="31">
        <f>C19*80%</f>
        <v>3274960</v>
      </c>
      <c r="D21" s="76" t="s">
        <v>25</v>
      </c>
      <c r="E21" s="31"/>
      <c r="F21" s="76">
        <f>F19+F20</f>
        <v>4232600</v>
      </c>
      <c r="G21" s="76">
        <f>F21*95%</f>
        <v>4020970</v>
      </c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1222000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8528.5416666666661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A2" sqref="A2:R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>N2</f>
        <v>0</v>
      </c>
      <c r="B2" s="4">
        <f>Q2</f>
        <v>631.94444444444446</v>
      </c>
      <c r="C2" s="4">
        <f t="shared" ref="C2:D3" si="0">B2*1.2</f>
        <v>758.33333333333337</v>
      </c>
      <c r="D2" s="4">
        <f t="shared" si="0"/>
        <v>910</v>
      </c>
      <c r="E2" s="5">
        <f>R2</f>
        <v>4110000</v>
      </c>
      <c r="F2" s="4">
        <f>ROUND((E2/B2),0)</f>
        <v>6504</v>
      </c>
      <c r="G2" s="4">
        <f>ROUND((E2/C2),0)</f>
        <v>5420</v>
      </c>
      <c r="H2" s="4">
        <f>ROUND((E2/D2),0)</f>
        <v>4516</v>
      </c>
      <c r="I2" s="4">
        <f t="shared" ref="I2:J3" si="1">T12</f>
        <v>0</v>
      </c>
      <c r="J2" s="4">
        <f t="shared" si="1"/>
        <v>0</v>
      </c>
      <c r="K2" s="73"/>
      <c r="L2" s="73"/>
      <c r="M2" s="73"/>
      <c r="N2" s="73"/>
      <c r="O2" s="73">
        <v>910</v>
      </c>
      <c r="P2" s="73">
        <f t="shared" ref="P2:Q3" si="2">O2/1.2</f>
        <v>758.33333333333337</v>
      </c>
      <c r="Q2" s="73">
        <f t="shared" si="2"/>
        <v>631.94444444444446</v>
      </c>
      <c r="R2" s="2">
        <v>4110000</v>
      </c>
      <c r="S2" s="2"/>
      <c r="T2" s="2"/>
      <c r="AA2" s="66"/>
    </row>
    <row r="3" spans="1:35">
      <c r="A3" s="4">
        <f>N3</f>
        <v>0</v>
      </c>
      <c r="B3" s="4">
        <f>Q3</f>
        <v>524.30555555555566</v>
      </c>
      <c r="C3" s="4">
        <f t="shared" si="0"/>
        <v>629.16666666666674</v>
      </c>
      <c r="D3" s="4">
        <f t="shared" si="0"/>
        <v>755.00000000000011</v>
      </c>
      <c r="E3" s="5">
        <f>R3</f>
        <v>3800000</v>
      </c>
      <c r="F3" s="4">
        <f>ROUND((E3/B3),0)</f>
        <v>7248</v>
      </c>
      <c r="G3" s="4">
        <f>ROUND((E3/C3),0)</f>
        <v>6040</v>
      </c>
      <c r="H3" s="4">
        <f>ROUND((E3/D3),0)</f>
        <v>5033</v>
      </c>
      <c r="I3" s="4">
        <f t="shared" si="1"/>
        <v>0</v>
      </c>
      <c r="J3" s="4">
        <f t="shared" si="1"/>
        <v>0</v>
      </c>
      <c r="K3" s="73"/>
      <c r="L3" s="73"/>
      <c r="M3" s="73"/>
      <c r="N3" s="73"/>
      <c r="O3" s="73">
        <v>755</v>
      </c>
      <c r="P3" s="73">
        <f t="shared" si="2"/>
        <v>629.16666666666674</v>
      </c>
      <c r="Q3" s="73">
        <f t="shared" si="2"/>
        <v>524.30555555555566</v>
      </c>
      <c r="R3" s="2">
        <v>3800000</v>
      </c>
      <c r="S3" s="2"/>
      <c r="T3" s="2"/>
      <c r="AE3" s="66"/>
    </row>
    <row r="4" spans="1:35">
      <c r="A4" s="4">
        <f t="shared" ref="A2:A5" si="3">N4</f>
        <v>0</v>
      </c>
      <c r="B4" s="4">
        <f t="shared" ref="B2:B5" si="4">Q4</f>
        <v>0</v>
      </c>
      <c r="C4" s="4">
        <f t="shared" ref="C2:C5" si="5">B4*1.2</f>
        <v>0</v>
      </c>
      <c r="D4" s="4">
        <f t="shared" ref="D2:D5" si="6">C4*1.2</f>
        <v>0</v>
      </c>
      <c r="E4" s="5">
        <f t="shared" ref="E2:E5" si="7">R4</f>
        <v>0</v>
      </c>
      <c r="F4" s="4" t="e">
        <f t="shared" ref="F2:F5" si="8">ROUND((E4/B4),0)</f>
        <v>#DIV/0!</v>
      </c>
      <c r="G4" s="4" t="e">
        <f t="shared" ref="G2:G5" si="9">ROUND((E4/C4),0)</f>
        <v>#DIV/0!</v>
      </c>
      <c r="H4" s="4" t="e">
        <f t="shared" ref="H2:H5" si="10">ROUND((E4/D4),0)</f>
        <v>#DIV/0!</v>
      </c>
      <c r="I4" s="4">
        <f t="shared" ref="I2:I5" si="11">T4</f>
        <v>0</v>
      </c>
      <c r="J4" s="4">
        <f t="shared" ref="J2:J5" si="12">U4</f>
        <v>0</v>
      </c>
      <c r="K4" s="73"/>
      <c r="L4" s="73"/>
      <c r="M4" s="73"/>
      <c r="N4" s="73"/>
      <c r="O4" s="73">
        <v>0</v>
      </c>
      <c r="P4" s="73">
        <f t="shared" ref="P2:P5" si="13">O4/1.2</f>
        <v>0</v>
      </c>
      <c r="Q4" s="73">
        <f t="shared" ref="Q2:Q5" si="14">P4/1.2</f>
        <v>0</v>
      </c>
      <c r="R4" s="2">
        <v>0</v>
      </c>
      <c r="S4" s="2"/>
      <c r="T4" s="2"/>
    </row>
    <row r="5" spans="1:35">
      <c r="A5" s="4">
        <f t="shared" si="3"/>
        <v>0</v>
      </c>
      <c r="B5" s="4">
        <f t="shared" si="4"/>
        <v>0</v>
      </c>
      <c r="C5" s="4">
        <f t="shared" si="5"/>
        <v>0</v>
      </c>
      <c r="D5" s="4">
        <f t="shared" si="6"/>
        <v>0</v>
      </c>
      <c r="E5" s="5">
        <f t="shared" si="7"/>
        <v>0</v>
      </c>
      <c r="F5" s="4" t="e">
        <f t="shared" si="8"/>
        <v>#DIV/0!</v>
      </c>
      <c r="G5" s="4" t="e">
        <f t="shared" si="9"/>
        <v>#DIV/0!</v>
      </c>
      <c r="H5" s="4" t="e">
        <f t="shared" si="10"/>
        <v>#DIV/0!</v>
      </c>
      <c r="I5" s="4">
        <f t="shared" si="11"/>
        <v>0</v>
      </c>
      <c r="J5" s="4">
        <f t="shared" si="12"/>
        <v>0</v>
      </c>
      <c r="K5" s="73"/>
      <c r="L5" s="73"/>
      <c r="M5" s="73"/>
      <c r="N5" s="73"/>
      <c r="O5" s="73">
        <v>0</v>
      </c>
      <c r="P5" s="73">
        <f t="shared" si="13"/>
        <v>0</v>
      </c>
      <c r="Q5" s="73">
        <f t="shared" si="14"/>
        <v>0</v>
      </c>
      <c r="R5" s="2">
        <v>0</v>
      </c>
      <c r="S5" s="2"/>
      <c r="T5" s="2"/>
    </row>
    <row r="6" spans="1:35">
      <c r="A6" s="4">
        <f t="shared" ref="A2:A11" si="15">N6</f>
        <v>0</v>
      </c>
      <c r="B6" s="4">
        <f t="shared" ref="B2:B11" si="16">Q6</f>
        <v>0</v>
      </c>
      <c r="C6" s="4">
        <f t="shared" ref="C2:C11" si="17">B6*1.2</f>
        <v>0</v>
      </c>
      <c r="D6" s="4">
        <f t="shared" ref="D2:D11" si="18">C6*1.2</f>
        <v>0</v>
      </c>
      <c r="E6" s="5">
        <f t="shared" ref="E2:E11" si="19">R6</f>
        <v>0</v>
      </c>
      <c r="F6" s="4" t="e">
        <f t="shared" ref="F2:F11" si="20">ROUND((E6/B6),0)</f>
        <v>#DIV/0!</v>
      </c>
      <c r="G6" s="4" t="e">
        <f t="shared" ref="G2:G11" si="21">ROUND((E6/C6),0)</f>
        <v>#DIV/0!</v>
      </c>
      <c r="H6" s="4" t="e">
        <f t="shared" ref="H2:H11" si="22">ROUND((E6/D6),0)</f>
        <v>#DIV/0!</v>
      </c>
      <c r="I6" s="4">
        <f t="shared" ref="I2:I11" si="23">T6</f>
        <v>0</v>
      </c>
      <c r="J6" s="4">
        <f t="shared" ref="J2:J11" si="24">U6</f>
        <v>0</v>
      </c>
      <c r="K6" s="73"/>
      <c r="L6" s="73"/>
      <c r="M6" s="73"/>
      <c r="N6" s="73"/>
      <c r="O6" s="73">
        <v>0</v>
      </c>
      <c r="P6" s="73">
        <f t="shared" ref="P6:P9" si="25">O6/1.2</f>
        <v>0</v>
      </c>
      <c r="Q6" s="73">
        <f t="shared" ref="Q2:Q11" si="26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5"/>
        <v>0</v>
      </c>
      <c r="B7" s="4">
        <f t="shared" si="16"/>
        <v>0</v>
      </c>
      <c r="C7" s="4">
        <f t="shared" si="17"/>
        <v>0</v>
      </c>
      <c r="D7" s="4">
        <f t="shared" si="18"/>
        <v>0</v>
      </c>
      <c r="E7" s="5">
        <f t="shared" si="19"/>
        <v>0</v>
      </c>
      <c r="F7" s="4" t="e">
        <f t="shared" si="20"/>
        <v>#DIV/0!</v>
      </c>
      <c r="G7" s="4" t="e">
        <f t="shared" si="21"/>
        <v>#DIV/0!</v>
      </c>
      <c r="H7" s="4" t="e">
        <f t="shared" si="22"/>
        <v>#DIV/0!</v>
      </c>
      <c r="I7" s="4">
        <f t="shared" si="23"/>
        <v>0</v>
      </c>
      <c r="J7" s="4">
        <f t="shared" si="24"/>
        <v>0</v>
      </c>
      <c r="K7" s="73"/>
      <c r="L7" s="73"/>
      <c r="M7" s="73"/>
      <c r="N7" s="73"/>
      <c r="O7" s="73">
        <v>0</v>
      </c>
      <c r="P7" s="73">
        <f t="shared" si="25"/>
        <v>0</v>
      </c>
      <c r="Q7" s="73">
        <f t="shared" si="26"/>
        <v>0</v>
      </c>
      <c r="R7" s="2">
        <v>0</v>
      </c>
      <c r="S7" s="2"/>
      <c r="T7" s="2"/>
    </row>
    <row r="8" spans="1:35">
      <c r="A8" s="4">
        <f t="shared" si="15"/>
        <v>0</v>
      </c>
      <c r="B8" s="4">
        <f t="shared" si="16"/>
        <v>0</v>
      </c>
      <c r="C8" s="4">
        <f t="shared" si="17"/>
        <v>0</v>
      </c>
      <c r="D8" s="4">
        <f t="shared" si="18"/>
        <v>0</v>
      </c>
      <c r="E8" s="5">
        <f t="shared" si="19"/>
        <v>0</v>
      </c>
      <c r="F8" s="4" t="e">
        <f t="shared" si="20"/>
        <v>#DIV/0!</v>
      </c>
      <c r="G8" s="4" t="e">
        <f t="shared" si="21"/>
        <v>#DIV/0!</v>
      </c>
      <c r="H8" s="4" t="e">
        <f t="shared" si="22"/>
        <v>#DIV/0!</v>
      </c>
      <c r="I8" s="4">
        <f t="shared" si="23"/>
        <v>0</v>
      </c>
      <c r="J8" s="4">
        <f t="shared" si="24"/>
        <v>0</v>
      </c>
      <c r="K8" s="73"/>
      <c r="L8" s="73"/>
      <c r="M8" s="73"/>
      <c r="N8" s="73"/>
      <c r="O8" s="73">
        <v>0</v>
      </c>
      <c r="P8" s="73">
        <f t="shared" si="25"/>
        <v>0</v>
      </c>
      <c r="Q8" s="73">
        <f t="shared" si="26"/>
        <v>0</v>
      </c>
      <c r="R8" s="2">
        <v>0</v>
      </c>
      <c r="S8" s="2"/>
      <c r="T8" s="2"/>
    </row>
    <row r="9" spans="1:35">
      <c r="A9" s="4">
        <f t="shared" si="15"/>
        <v>0</v>
      </c>
      <c r="B9" s="4">
        <f t="shared" si="16"/>
        <v>0</v>
      </c>
      <c r="C9" s="4">
        <f t="shared" si="17"/>
        <v>0</v>
      </c>
      <c r="D9" s="4">
        <f t="shared" si="18"/>
        <v>0</v>
      </c>
      <c r="E9" s="5">
        <f t="shared" si="19"/>
        <v>0</v>
      </c>
      <c r="F9" s="4" t="e">
        <f t="shared" si="20"/>
        <v>#DIV/0!</v>
      </c>
      <c r="G9" s="4" t="e">
        <f t="shared" si="21"/>
        <v>#DIV/0!</v>
      </c>
      <c r="H9" s="4" t="e">
        <f t="shared" si="22"/>
        <v>#DIV/0!</v>
      </c>
      <c r="I9" s="4">
        <f t="shared" si="23"/>
        <v>0</v>
      </c>
      <c r="J9" s="4">
        <f t="shared" si="24"/>
        <v>0</v>
      </c>
      <c r="K9" s="73"/>
      <c r="L9" s="73"/>
      <c r="M9" s="73"/>
      <c r="N9" s="73"/>
      <c r="O9" s="73">
        <v>0</v>
      </c>
      <c r="P9" s="73">
        <f t="shared" si="25"/>
        <v>0</v>
      </c>
      <c r="Q9" s="73">
        <f t="shared" si="26"/>
        <v>0</v>
      </c>
      <c r="R9" s="2">
        <v>0</v>
      </c>
      <c r="S9" s="2"/>
      <c r="T9" s="2"/>
    </row>
    <row r="10" spans="1:35">
      <c r="A10" s="4">
        <f t="shared" si="15"/>
        <v>0</v>
      </c>
      <c r="B10" s="4">
        <f t="shared" si="16"/>
        <v>0</v>
      </c>
      <c r="C10" s="4">
        <f t="shared" si="17"/>
        <v>0</v>
      </c>
      <c r="D10" s="4">
        <f t="shared" si="18"/>
        <v>0</v>
      </c>
      <c r="E10" s="5">
        <f t="shared" si="19"/>
        <v>0</v>
      </c>
      <c r="F10" s="4" t="e">
        <f t="shared" si="20"/>
        <v>#DIV/0!</v>
      </c>
      <c r="G10" s="4" t="e">
        <f t="shared" si="21"/>
        <v>#DIV/0!</v>
      </c>
      <c r="H10" s="4" t="e">
        <f t="shared" si="22"/>
        <v>#DIV/0!</v>
      </c>
      <c r="I10" s="4">
        <f t="shared" si="23"/>
        <v>0</v>
      </c>
      <c r="J10" s="4">
        <f t="shared" si="24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26"/>
        <v>0</v>
      </c>
      <c r="R10" s="2">
        <v>0</v>
      </c>
      <c r="S10" s="2"/>
    </row>
    <row r="11" spans="1:35" ht="16.5">
      <c r="A11" s="4">
        <f t="shared" si="15"/>
        <v>0</v>
      </c>
      <c r="B11" s="4">
        <f t="shared" si="16"/>
        <v>0</v>
      </c>
      <c r="C11" s="4">
        <f t="shared" si="17"/>
        <v>0</v>
      </c>
      <c r="D11" s="4">
        <f t="shared" si="18"/>
        <v>0</v>
      </c>
      <c r="E11" s="5">
        <f t="shared" si="19"/>
        <v>0</v>
      </c>
      <c r="F11" s="4" t="e">
        <f t="shared" si="20"/>
        <v>#DIV/0!</v>
      </c>
      <c r="G11" s="4" t="e">
        <f t="shared" si="21"/>
        <v>#DIV/0!</v>
      </c>
      <c r="H11" s="4" t="e">
        <f t="shared" si="22"/>
        <v>#DIV/0!</v>
      </c>
      <c r="I11" s="4">
        <f t="shared" si="23"/>
        <v>0</v>
      </c>
      <c r="J11" s="4">
        <f t="shared" si="24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26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27">N12</f>
        <v>0</v>
      </c>
      <c r="B12" s="4">
        <f t="shared" ref="B12:B15" si="28">Q12</f>
        <v>0</v>
      </c>
      <c r="C12" s="4">
        <f t="shared" ref="C12:C15" si="29">B12*1.2</f>
        <v>0</v>
      </c>
      <c r="D12" s="4">
        <f t="shared" ref="D12:D15" si="30">C12*1.2</f>
        <v>0</v>
      </c>
      <c r="E12" s="5">
        <f t="shared" ref="E12:E15" si="31">R12</f>
        <v>0</v>
      </c>
      <c r="F12" s="4" t="e">
        <f t="shared" ref="F12:F15" si="32">ROUND((E12/B12),0)</f>
        <v>#DIV/0!</v>
      </c>
      <c r="G12" s="4" t="e">
        <f t="shared" ref="G12:G15" si="33">ROUND((E12/C12),0)</f>
        <v>#DIV/0!</v>
      </c>
      <c r="H12" s="4" t="e">
        <f t="shared" ref="H12:H15" si="34">ROUND((E12/D12),0)</f>
        <v>#DIV/0!</v>
      </c>
      <c r="I12" s="4">
        <f t="shared" ref="I12:I15" si="35">T12</f>
        <v>0</v>
      </c>
      <c r="J12" s="4">
        <f t="shared" ref="J12:J15" si="36">U12</f>
        <v>0</v>
      </c>
      <c r="O12">
        <v>0</v>
      </c>
      <c r="P12">
        <f t="shared" ref="P12" si="37">O12/1.2</f>
        <v>0</v>
      </c>
      <c r="Q12">
        <f t="shared" ref="Q12" si="38">P12/1.2</f>
        <v>0</v>
      </c>
      <c r="R12" s="2">
        <v>0</v>
      </c>
      <c r="S12" s="2"/>
      <c r="V12" s="69"/>
    </row>
    <row r="13" spans="1:35">
      <c r="A13" s="4">
        <f t="shared" si="27"/>
        <v>0</v>
      </c>
      <c r="B13" s="4">
        <f t="shared" si="28"/>
        <v>0</v>
      </c>
      <c r="C13" s="4">
        <f t="shared" si="29"/>
        <v>0</v>
      </c>
      <c r="D13" s="4">
        <f t="shared" si="30"/>
        <v>0</v>
      </c>
      <c r="E13" s="5">
        <f t="shared" si="31"/>
        <v>0</v>
      </c>
      <c r="F13" s="4" t="e">
        <f t="shared" si="32"/>
        <v>#DIV/0!</v>
      </c>
      <c r="G13" s="4" t="e">
        <f t="shared" si="33"/>
        <v>#DIV/0!</v>
      </c>
      <c r="H13" s="4" t="e">
        <f t="shared" si="34"/>
        <v>#DIV/0!</v>
      </c>
      <c r="I13" s="4">
        <f t="shared" si="35"/>
        <v>0</v>
      </c>
      <c r="J13" s="4">
        <f t="shared" si="36"/>
        <v>0</v>
      </c>
      <c r="O13">
        <v>0</v>
      </c>
      <c r="P13">
        <f t="shared" ref="P13" si="39">O13/1.2</f>
        <v>0</v>
      </c>
      <c r="Q13">
        <f t="shared" ref="Q13" si="40">P13/1.2</f>
        <v>0</v>
      </c>
      <c r="R13" s="2">
        <v>0</v>
      </c>
      <c r="S13" s="2"/>
    </row>
    <row r="14" spans="1:35">
      <c r="A14" s="4">
        <f t="shared" si="27"/>
        <v>0</v>
      </c>
      <c r="B14" s="4">
        <f t="shared" si="28"/>
        <v>0</v>
      </c>
      <c r="C14" s="4">
        <f t="shared" si="29"/>
        <v>0</v>
      </c>
      <c r="D14" s="4">
        <f t="shared" si="30"/>
        <v>0</v>
      </c>
      <c r="E14" s="5">
        <f t="shared" si="31"/>
        <v>0</v>
      </c>
      <c r="F14" s="4" t="e">
        <f t="shared" si="32"/>
        <v>#DIV/0!</v>
      </c>
      <c r="G14" s="4" t="e">
        <f t="shared" si="33"/>
        <v>#DIV/0!</v>
      </c>
      <c r="H14" s="4" t="e">
        <f t="shared" si="34"/>
        <v>#DIV/0!</v>
      </c>
      <c r="I14" s="4">
        <f t="shared" si="35"/>
        <v>0</v>
      </c>
      <c r="J14" s="4">
        <f t="shared" si="36"/>
        <v>0</v>
      </c>
      <c r="O14">
        <v>0</v>
      </c>
      <c r="P14">
        <f t="shared" ref="P14:P15" si="41">O14/1.2</f>
        <v>0</v>
      </c>
      <c r="Q14">
        <f t="shared" ref="Q14:Q15" si="42">P14/1.2</f>
        <v>0</v>
      </c>
      <c r="R14" s="2">
        <v>0</v>
      </c>
      <c r="S14" s="2"/>
    </row>
    <row r="15" spans="1:35">
      <c r="A15" s="4">
        <f t="shared" si="27"/>
        <v>0</v>
      </c>
      <c r="B15" s="4">
        <f t="shared" si="28"/>
        <v>0</v>
      </c>
      <c r="C15" s="4">
        <f t="shared" si="29"/>
        <v>0</v>
      </c>
      <c r="D15" s="4">
        <f t="shared" si="30"/>
        <v>0</v>
      </c>
      <c r="E15" s="5">
        <f t="shared" si="31"/>
        <v>0</v>
      </c>
      <c r="F15" s="4" t="e">
        <f t="shared" si="32"/>
        <v>#DIV/0!</v>
      </c>
      <c r="G15" s="4" t="e">
        <f t="shared" si="33"/>
        <v>#DIV/0!</v>
      </c>
      <c r="H15" s="4" t="e">
        <f t="shared" si="34"/>
        <v>#DIV/0!</v>
      </c>
      <c r="I15" s="4">
        <f t="shared" si="35"/>
        <v>0</v>
      </c>
      <c r="J15" s="4">
        <f t="shared" si="36"/>
        <v>0</v>
      </c>
      <c r="O15">
        <v>0</v>
      </c>
      <c r="P15">
        <f t="shared" si="41"/>
        <v>0</v>
      </c>
      <c r="Q15">
        <f t="shared" si="42"/>
        <v>0</v>
      </c>
      <c r="R15" s="2">
        <v>0</v>
      </c>
      <c r="S15" s="2"/>
    </row>
    <row r="16" spans="1:35">
      <c r="A16" s="4">
        <f t="shared" ref="A16:A19" si="43">N16</f>
        <v>0</v>
      </c>
      <c r="B16" s="4">
        <f t="shared" ref="B16:B19" si="44">Q16</f>
        <v>0</v>
      </c>
      <c r="C16" s="4">
        <f t="shared" ref="C16:C19" si="45">B16*1.2</f>
        <v>0</v>
      </c>
      <c r="D16" s="4">
        <f t="shared" ref="D16:D19" si="46">C16*1.2</f>
        <v>0</v>
      </c>
      <c r="E16" s="5">
        <f t="shared" ref="E16:E19" si="47">R16</f>
        <v>0</v>
      </c>
      <c r="F16" s="4" t="e">
        <f t="shared" ref="F16:F19" si="48">ROUND((E16/B16),0)</f>
        <v>#DIV/0!</v>
      </c>
      <c r="G16" s="4" t="e">
        <f t="shared" ref="G16:G19" si="49">ROUND((E16/C16),0)</f>
        <v>#DIV/0!</v>
      </c>
      <c r="H16" s="4" t="e">
        <f t="shared" ref="H16:H19" si="50">ROUND((E16/D16),0)</f>
        <v>#DIV/0!</v>
      </c>
      <c r="I16" s="4">
        <f t="shared" ref="I16:J19" si="51">T16</f>
        <v>0</v>
      </c>
      <c r="J16" s="4">
        <f t="shared" si="51"/>
        <v>0</v>
      </c>
      <c r="O16">
        <v>0</v>
      </c>
      <c r="P16">
        <f t="shared" ref="P16:P17" si="52">O16/1.2</f>
        <v>0</v>
      </c>
      <c r="Q16">
        <f t="shared" ref="Q16:Q18" si="53">P16/1.2</f>
        <v>0</v>
      </c>
      <c r="R16" s="2">
        <v>0</v>
      </c>
      <c r="S16" s="2"/>
    </row>
    <row r="17" spans="1:19">
      <c r="A17" s="4">
        <f t="shared" si="43"/>
        <v>0</v>
      </c>
      <c r="B17" s="4">
        <f t="shared" si="44"/>
        <v>0</v>
      </c>
      <c r="C17" s="4">
        <f t="shared" si="45"/>
        <v>0</v>
      </c>
      <c r="D17" s="4">
        <f t="shared" si="46"/>
        <v>0</v>
      </c>
      <c r="E17" s="5">
        <f t="shared" si="47"/>
        <v>0</v>
      </c>
      <c r="F17" s="4" t="e">
        <f t="shared" si="48"/>
        <v>#DIV/0!</v>
      </c>
      <c r="G17" s="4" t="e">
        <f t="shared" si="49"/>
        <v>#DIV/0!</v>
      </c>
      <c r="H17" s="4" t="e">
        <f t="shared" si="50"/>
        <v>#DIV/0!</v>
      </c>
      <c r="I17" s="4">
        <f t="shared" si="51"/>
        <v>0</v>
      </c>
      <c r="J17" s="4">
        <f t="shared" si="51"/>
        <v>0</v>
      </c>
      <c r="O17">
        <v>0</v>
      </c>
      <c r="P17">
        <f t="shared" si="52"/>
        <v>0</v>
      </c>
      <c r="Q17">
        <f t="shared" si="53"/>
        <v>0</v>
      </c>
      <c r="R17" s="2">
        <v>0</v>
      </c>
      <c r="S17" s="2"/>
    </row>
    <row r="18" spans="1:19">
      <c r="A18" s="4">
        <f t="shared" si="43"/>
        <v>0</v>
      </c>
      <c r="B18" s="4">
        <f t="shared" si="44"/>
        <v>0</v>
      </c>
      <c r="C18" s="4">
        <f t="shared" si="45"/>
        <v>0</v>
      </c>
      <c r="D18" s="4">
        <f t="shared" si="46"/>
        <v>0</v>
      </c>
      <c r="E18" s="5">
        <f t="shared" si="47"/>
        <v>0</v>
      </c>
      <c r="F18" s="4" t="e">
        <f t="shared" si="48"/>
        <v>#DIV/0!</v>
      </c>
      <c r="G18" s="4" t="e">
        <f t="shared" si="49"/>
        <v>#DIV/0!</v>
      </c>
      <c r="H18" s="4" t="e">
        <f t="shared" si="50"/>
        <v>#DIV/0!</v>
      </c>
      <c r="I18" s="4">
        <f t="shared" si="51"/>
        <v>0</v>
      </c>
      <c r="J18" s="4">
        <f t="shared" si="51"/>
        <v>0</v>
      </c>
      <c r="O18">
        <v>0</v>
      </c>
      <c r="P18">
        <f>O18/1.2</f>
        <v>0</v>
      </c>
      <c r="Q18">
        <f t="shared" si="53"/>
        <v>0</v>
      </c>
      <c r="R18" s="2">
        <v>0</v>
      </c>
      <c r="S18" s="2"/>
    </row>
    <row r="19" spans="1:19">
      <c r="A19" s="4">
        <f t="shared" si="43"/>
        <v>0</v>
      </c>
      <c r="B19" s="4">
        <f t="shared" si="44"/>
        <v>0</v>
      </c>
      <c r="C19" s="4">
        <f t="shared" si="45"/>
        <v>0</v>
      </c>
      <c r="D19" s="4">
        <f t="shared" si="46"/>
        <v>0</v>
      </c>
      <c r="E19" s="5">
        <f t="shared" si="47"/>
        <v>0</v>
      </c>
      <c r="F19" s="4" t="e">
        <f t="shared" si="48"/>
        <v>#DIV/0!</v>
      </c>
      <c r="G19" s="4" t="e">
        <f t="shared" si="49"/>
        <v>#DIV/0!</v>
      </c>
      <c r="H19" s="4" t="e">
        <f t="shared" si="50"/>
        <v>#DIV/0!</v>
      </c>
      <c r="I19" s="4">
        <f t="shared" si="51"/>
        <v>0</v>
      </c>
      <c r="J19" s="4">
        <f t="shared" si="51"/>
        <v>0</v>
      </c>
      <c r="O19" s="73">
        <v>0</v>
      </c>
      <c r="P19" s="73">
        <f>O19/1.2</f>
        <v>0</v>
      </c>
      <c r="Q19" s="73">
        <f t="shared" ref="Q19" si="54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5" zoomScale="85" zoomScaleNormal="85" workbookViewId="0">
      <selection activeCell="H9" sqref="H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B4" zoomScale="175" zoomScaleNormal="175" workbookViewId="0">
      <selection activeCell="I8" sqref="I8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L9" sqref="L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2025-03-11T10:22:03Z</dcterms:modified>
</cp:coreProperties>
</file>