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3" i="1"/>
  <c r="B11" i="1"/>
  <c r="L6" i="1"/>
  <c r="L7" i="1"/>
  <c r="L5" i="1"/>
  <c r="C7" i="1"/>
  <c r="D7" i="1"/>
  <c r="C6" i="1"/>
  <c r="C5" i="1"/>
</calcChain>
</file>

<file path=xl/sharedStrings.xml><?xml version="1.0" encoding="utf-8"?>
<sst xmlns="http://schemas.openxmlformats.org/spreadsheetml/2006/main" count="8" uniqueCount="8">
  <si>
    <t>28.11.2022</t>
  </si>
  <si>
    <t>RERA</t>
  </si>
  <si>
    <t>Utility</t>
  </si>
  <si>
    <t>Carpet</t>
  </si>
  <si>
    <t>Rate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</si>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</sst>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N11" sqref="N11"/>
    </sheetView>
  </sheetViews>
  <sheetFormatPr defaultRowHeight="15" x14ac:dyDescent="0.25"/>
  <cols>
    <col min="12" max="13" width="12.5703125" bestFit="1" customWidth="1"/>
  </cols>
  <sheetData>
    <row r="1" spans="1:13" x14ac:dyDescent="0.25">
      <c r="A1" t="s">
        <v>0</v>
      </c>
    </row>
    <row r="2" spans="1:13" x14ac:dyDescent="0.25">
      <c r="A2">
        <v>5039260</v>
      </c>
    </row>
    <row r="3" spans="1:13" x14ac:dyDescent="0.25">
      <c r="K3" t="s">
        <v>3</v>
      </c>
      <c r="L3" s="1">
        <v>519</v>
      </c>
      <c r="M3" s="2">
        <f>L3*1.1</f>
        <v>570.90000000000009</v>
      </c>
    </row>
    <row r="4" spans="1:13" x14ac:dyDescent="0.25">
      <c r="K4" t="s">
        <v>4</v>
      </c>
      <c r="L4" s="1">
        <v>12500</v>
      </c>
      <c r="M4">
        <v>2800</v>
      </c>
    </row>
    <row r="5" spans="1:13" x14ac:dyDescent="0.25">
      <c r="A5" t="s">
        <v>1</v>
      </c>
      <c r="B5">
        <v>46.99</v>
      </c>
      <c r="C5">
        <f>B5*10.764</f>
        <v>505.80036000000001</v>
      </c>
      <c r="D5">
        <v>506</v>
      </c>
      <c r="K5" t="s">
        <v>5</v>
      </c>
      <c r="L5" s="1">
        <f>L4*L3</f>
        <v>6487500</v>
      </c>
      <c r="M5" s="2">
        <f>M4*M3</f>
        <v>1598520.0000000002</v>
      </c>
    </row>
    <row r="6" spans="1:13" x14ac:dyDescent="0.25">
      <c r="A6" t="s">
        <v>2</v>
      </c>
      <c r="B6">
        <v>1.22</v>
      </c>
      <c r="C6">
        <f>B6*10.764</f>
        <v>13.132079999999998</v>
      </c>
      <c r="D6">
        <v>13</v>
      </c>
      <c r="K6" t="s">
        <v>6</v>
      </c>
      <c r="L6" s="1">
        <f>L5*98%</f>
        <v>6357750</v>
      </c>
    </row>
    <row r="7" spans="1:13" x14ac:dyDescent="0.25">
      <c r="C7">
        <f t="shared" ref="C7:D7" si="0">SUM(C5:C6)</f>
        <v>518.93244000000004</v>
      </c>
      <c r="D7">
        <f t="shared" si="0"/>
        <v>519</v>
      </c>
      <c r="K7" t="s">
        <v>7</v>
      </c>
      <c r="L7" s="1">
        <f>L5*80%</f>
        <v>5190000</v>
      </c>
    </row>
    <row r="8" spans="1:13" x14ac:dyDescent="0.25">
      <c r="L8" s="1"/>
    </row>
    <row r="10" spans="1:13" x14ac:dyDescent="0.25">
      <c r="B10">
        <v>53.01</v>
      </c>
    </row>
    <row r="11" spans="1:13" x14ac:dyDescent="0.25">
      <c r="B11">
        <f>B10*10.764</f>
        <v>570.59963999999991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2025-03-07T06:48:32Z</dcterms:modified>
</cp:coreProperties>
</file>