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8EB10EC3-D8EF-4C76-9E71-BB938D26597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36" i="1"/>
  <c r="F32" i="1"/>
  <c r="B32" i="1"/>
  <c r="G31" i="1"/>
  <c r="I31" i="1"/>
  <c r="C30" i="1"/>
  <c r="B21" i="1"/>
  <c r="B20" i="1" l="1"/>
  <c r="F6" i="1"/>
  <c r="C35" i="1"/>
  <c r="C34" i="1"/>
  <c r="C29" i="1"/>
  <c r="C28" i="1"/>
  <c r="C27" i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8" i="1" l="1"/>
  <c r="I36" i="1"/>
  <c r="I35" i="1"/>
  <c r="I34" i="1"/>
  <c r="B17" i="1"/>
  <c r="I27" i="1"/>
  <c r="F27" i="1"/>
  <c r="B19" i="1" l="1"/>
  <c r="B18" i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<sst xmlns="http://schemas.openxmlformats.org/spreadsheetml/2006/main" count="37" uniqueCount="29">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</sst>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134560</xdr:colOff>
      <xdr:row>35</xdr:row>
      <xdr:rowOff>124773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7264A0-9DD2-467A-8D78-AE348AF0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68960" cy="679227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229823</xdr:colOff>
      <xdr:row>41</xdr:row>
      <xdr:rowOff>96353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CD09BC-BC1F-427D-BFD3-AEC7F9125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64223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86928</xdr:colOff>
      <xdr:row>42</xdr:row>
      <xdr:rowOff>115433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AD4B13-A77C-411B-A956-FC5A3F277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1328" cy="8116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D21" sqref="D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14000</v>
      </c>
      <c r="C3" s="17"/>
      <c r="D3" s="10"/>
      <c r="E3">
        <v>2012</v>
      </c>
      <c r="F3" s="3">
        <v>2025</v>
      </c>
      <c r="G3" s="4">
        <f>F3-E3</f>
        <v>13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11400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61"/>
      <c r="E6" s="55">
        <v>564</v>
      </c>
      <c r="F6" s="3">
        <f>E6*1.2</f>
        <v>676.8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13</v>
      </c>
      <c r="C7" s="18"/>
      <c r="D7" s="54"/>
      <c r="E7" s="55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47</v>
      </c>
      <c r="C8" s="18"/>
      <c r="D8" s="54"/>
      <c r="E8" s="55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19.5</v>
      </c>
      <c r="C10" s="18"/>
      <c r="D10" s="54"/>
      <c r="E10" s="56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0.19500000000000001</v>
      </c>
      <c r="C11" s="28"/>
      <c r="D11" s="57"/>
      <c r="E11" s="55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507</v>
      </c>
      <c r="C12" s="19"/>
      <c r="D12" s="58"/>
      <c r="E12" s="55">
        <v>544</v>
      </c>
      <c r="G12" s="13"/>
      <c r="H12" s="35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2093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11400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13493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564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7610052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3">
        <f>B17*0.98</f>
        <v>7457850.96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3">
        <f>B17*0.8</f>
        <v>6088041.6000000006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677*B4</f>
        <v>1760200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B17*0.025/12</f>
        <v>15854.275000000001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430</v>
      </c>
      <c r="C27" s="8">
        <f>B27*1.2</f>
        <v>516</v>
      </c>
      <c r="D27" s="8"/>
      <c r="E27" s="8">
        <v>5700000</v>
      </c>
      <c r="F27" s="10">
        <f t="shared" ref="F27:F32" si="0">E27/B27</f>
        <v>13255.813953488372</v>
      </c>
      <c r="G27" s="10">
        <f>E27/C27</f>
        <v>11046.511627906977</v>
      </c>
      <c r="H27" s="10" t="e">
        <f>E27/D27</f>
        <v>#DIV/0!</v>
      </c>
      <c r="I27" s="8">
        <f>C27/B27</f>
        <v>1.2</v>
      </c>
      <c r="J27" s="15"/>
    </row>
    <row r="28" spans="1:14" ht="17.25" x14ac:dyDescent="0.3">
      <c r="B28" s="9">
        <v>290</v>
      </c>
      <c r="C28" s="8">
        <f>B28*1.2</f>
        <v>348</v>
      </c>
      <c r="D28" s="8"/>
      <c r="E28" s="8">
        <v>3600000</v>
      </c>
      <c r="F28" s="10">
        <f t="shared" si="0"/>
        <v>12413.793103448275</v>
      </c>
      <c r="G28" s="10">
        <f>E28/C28</f>
        <v>10344.827586206897</v>
      </c>
      <c r="H28" s="10" t="e">
        <f>E28/D28</f>
        <v>#DIV/0!</v>
      </c>
      <c r="I28" s="8">
        <f>C28/B28</f>
        <v>1.2</v>
      </c>
      <c r="J28" s="15"/>
    </row>
    <row r="29" spans="1:14" x14ac:dyDescent="0.25">
      <c r="B29" s="9">
        <v>560</v>
      </c>
      <c r="C29" s="8">
        <f>B29*1.2</f>
        <v>672</v>
      </c>
      <c r="D29" s="8"/>
      <c r="E29" s="8">
        <v>7450000</v>
      </c>
      <c r="F29" s="10">
        <f t="shared" si="0"/>
        <v>13303.571428571429</v>
      </c>
      <c r="G29" s="10">
        <f t="shared" ref="G29:G31" si="1">E29/C29</f>
        <v>11086.309523809523</v>
      </c>
      <c r="H29" s="10" t="e">
        <f>E29/D29</f>
        <v>#DIV/0!</v>
      </c>
      <c r="I29" s="8">
        <f>C29/B29</f>
        <v>1.2</v>
      </c>
    </row>
    <row r="30" spans="1:14" x14ac:dyDescent="0.25">
      <c r="B30" s="9">
        <v>750</v>
      </c>
      <c r="C30" s="8">
        <f>B30*1.2</f>
        <v>900</v>
      </c>
      <c r="D30" s="8"/>
      <c r="E30" s="8">
        <v>12500000</v>
      </c>
      <c r="F30" s="10">
        <f t="shared" si="0"/>
        <v>16666.666666666668</v>
      </c>
      <c r="G30" s="10">
        <f t="shared" si="1"/>
        <v>13888.888888888889</v>
      </c>
      <c r="H30" s="10" t="e">
        <f>E30/#REF!</f>
        <v>#REF!</v>
      </c>
      <c r="I30" s="8">
        <f>C30/B30</f>
        <v>1.2</v>
      </c>
    </row>
    <row r="31" spans="1:14" x14ac:dyDescent="0.25">
      <c r="B31" s="9"/>
      <c r="C31" s="8"/>
      <c r="D31" s="8"/>
      <c r="E31" s="10"/>
      <c r="F31" s="10"/>
      <c r="G31" s="10" t="e">
        <f t="shared" si="1"/>
        <v>#DIV/0!</v>
      </c>
      <c r="H31" s="10"/>
      <c r="I31" s="8" t="e">
        <f>C31/B31</f>
        <v>#DIV/0!</v>
      </c>
    </row>
    <row r="32" spans="1:14" x14ac:dyDescent="0.25">
      <c r="B32" s="9">
        <f>C32/1.2</f>
        <v>588.33333333333337</v>
      </c>
      <c r="C32" s="8">
        <v>706</v>
      </c>
      <c r="D32" s="8"/>
      <c r="E32" s="10">
        <v>9500000</v>
      </c>
      <c r="F32" s="10">
        <f t="shared" si="0"/>
        <v>16147.308781869688</v>
      </c>
      <c r="G32" s="10"/>
      <c r="H32" s="10"/>
      <c r="I32" s="8"/>
    </row>
    <row r="33" spans="1:11" x14ac:dyDescent="0.25">
      <c r="A33" t="s">
        <v>28</v>
      </c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1:11" x14ac:dyDescent="0.25">
      <c r="B34" s="9">
        <v>564</v>
      </c>
      <c r="C34" s="8">
        <f>B34*1.2</f>
        <v>676.8</v>
      </c>
      <c r="D34" s="8"/>
      <c r="E34" s="8">
        <v>6700000</v>
      </c>
      <c r="F34" s="8">
        <f>E34/B34</f>
        <v>11879.432624113475</v>
      </c>
      <c r="G34" s="8">
        <f>E34/C34</f>
        <v>9899.52718676123</v>
      </c>
      <c r="H34" s="10" t="e">
        <f>E34/D34</f>
        <v>#DIV/0!</v>
      </c>
      <c r="I34" s="60">
        <f>B15/F34</f>
        <v>1.135828656716418</v>
      </c>
      <c r="J34" s="6"/>
    </row>
    <row r="35" spans="1:11" x14ac:dyDescent="0.25">
      <c r="B35" s="9">
        <v>718</v>
      </c>
      <c r="C35" s="8">
        <f>B35*1.2</f>
        <v>861.6</v>
      </c>
      <c r="D35" s="8"/>
      <c r="E35" s="8">
        <v>8250000</v>
      </c>
      <c r="F35" s="8">
        <f>E35/B35</f>
        <v>11490.250696378831</v>
      </c>
      <c r="G35" s="8">
        <f>E35/C35</f>
        <v>9575.2089136490249</v>
      </c>
      <c r="H35" s="10" t="e">
        <f>E35/D35</f>
        <v>#DIV/0!</v>
      </c>
      <c r="I35" s="60">
        <f>B15/F35</f>
        <v>1.1742998787878787</v>
      </c>
    </row>
    <row r="36" spans="1:11" x14ac:dyDescent="0.25">
      <c r="B36" s="9">
        <v>415</v>
      </c>
      <c r="C36" s="8">
        <f>B36*1.2</f>
        <v>498</v>
      </c>
      <c r="D36" s="8"/>
      <c r="E36" s="8">
        <v>4990000</v>
      </c>
      <c r="F36" s="8">
        <f>E36/B36</f>
        <v>12024.096385542169</v>
      </c>
      <c r="G36" s="8">
        <f>E36/C36</f>
        <v>10020.080321285141</v>
      </c>
      <c r="H36" s="10"/>
      <c r="I36" s="60">
        <f>B15/F36</f>
        <v>1.1221633266533066</v>
      </c>
    </row>
    <row r="37" spans="1:11" x14ac:dyDescent="0.25">
      <c r="B37" s="8">
        <v>623</v>
      </c>
      <c r="C37" s="8">
        <f>B37*1.2</f>
        <v>747.6</v>
      </c>
      <c r="D37" s="42"/>
      <c r="E37" s="42">
        <v>8800000</v>
      </c>
      <c r="F37" s="8">
        <f>E37/B37</f>
        <v>14125.200642054575</v>
      </c>
      <c r="G37" s="42">
        <f>E37/C37</f>
        <v>11771.000535045479</v>
      </c>
      <c r="H37" s="10">
        <f>B16/F37</f>
        <v>3.9928636363636361E-2</v>
      </c>
      <c r="K37" s="6"/>
    </row>
    <row r="38" spans="1:11" x14ac:dyDescent="0.25">
      <c r="B38" s="8"/>
      <c r="C38" s="42"/>
      <c r="D38" s="42"/>
      <c r="E38" s="42"/>
      <c r="F38" s="42" t="e">
        <f>E38/B38</f>
        <v>#DIV/0!</v>
      </c>
      <c r="G38" s="42" t="e">
        <f>E38/C38</f>
        <v>#DIV/0!</v>
      </c>
      <c r="H38" s="10" t="e">
        <f>B15/F38</f>
        <v>#DIV/0!</v>
      </c>
    </row>
    <row r="39" spans="1:11" ht="15.75" x14ac:dyDescent="0.25">
      <c r="B39" s="38"/>
      <c r="C39" s="8"/>
      <c r="D39" s="8"/>
      <c r="E39" s="8"/>
      <c r="F39" s="8"/>
      <c r="G39" s="8"/>
      <c r="H39" s="8"/>
    </row>
    <row r="40" spans="1:11" ht="15.75" x14ac:dyDescent="0.25">
      <c r="B40" s="39"/>
      <c r="C40" s="9"/>
      <c r="D40" s="8"/>
      <c r="E40" s="8"/>
      <c r="F40" s="8"/>
      <c r="G40" s="8"/>
      <c r="H40" s="8"/>
    </row>
    <row r="41" spans="1:11" ht="15.75" x14ac:dyDescent="0.25">
      <c r="B41" s="39"/>
      <c r="C41" s="9"/>
      <c r="D41" s="8"/>
      <c r="E41" s="8"/>
      <c r="F41" s="8"/>
      <c r="G41" s="8"/>
      <c r="H41" s="8"/>
    </row>
    <row r="42" spans="1:11" ht="15.75" x14ac:dyDescent="0.25">
      <c r="B42" s="22"/>
      <c r="C42" s="7"/>
      <c r="D42" s="41"/>
    </row>
    <row r="43" spans="1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2025-02-27T05:38:50Z</dcterms:modified>
</cp:coreProperties>
</file>