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B20"/>
  <c r="P17" i="4"/>
  <c r="Q17" s="1"/>
  <c r="B17" s="1"/>
  <c r="J17"/>
  <c r="I17"/>
  <c r="E17"/>
  <c r="A17"/>
  <c r="P16"/>
  <c r="Q16" s="1"/>
  <c r="B16" s="1"/>
  <c r="J16"/>
  <c r="I16"/>
  <c r="E16"/>
  <c r="A16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D17" i="25"/>
  <c r="C2" i="4" l="1"/>
  <c r="F2"/>
  <c r="C6"/>
  <c r="F6"/>
  <c r="C10"/>
  <c r="F10"/>
  <c r="C14"/>
  <c r="F14"/>
  <c r="F5"/>
  <c r="C5"/>
  <c r="F9"/>
  <c r="C9"/>
  <c r="F13"/>
  <c r="C13"/>
  <c r="F17"/>
  <c r="C17"/>
  <c r="C4"/>
  <c r="F4"/>
  <c r="C8"/>
  <c r="F8"/>
  <c r="C12"/>
  <c r="F12"/>
  <c r="F16"/>
  <c r="C16"/>
  <c r="F3"/>
  <c r="C3"/>
  <c r="F7"/>
  <c r="C7"/>
  <c r="F11"/>
  <c r="C11"/>
  <c r="F15"/>
  <c r="C15"/>
  <c r="P18"/>
  <c r="Q18" s="1"/>
  <c r="G15" l="1"/>
  <c r="D15"/>
  <c r="H15" s="1"/>
  <c r="G7"/>
  <c r="D7"/>
  <c r="H7" s="1"/>
  <c r="G16"/>
  <c r="D16"/>
  <c r="H16" s="1"/>
  <c r="D17"/>
  <c r="H17" s="1"/>
  <c r="G17"/>
  <c r="G9"/>
  <c r="D9"/>
  <c r="H9" s="1"/>
  <c r="D12"/>
  <c r="H12" s="1"/>
  <c r="G12"/>
  <c r="D4"/>
  <c r="H4" s="1"/>
  <c r="G4"/>
  <c r="D10"/>
  <c r="H10" s="1"/>
  <c r="G10"/>
  <c r="D2"/>
  <c r="H2" s="1"/>
  <c r="G2"/>
  <c r="G11"/>
  <c r="D11"/>
  <c r="H11" s="1"/>
  <c r="G3"/>
  <c r="D3"/>
  <c r="H3" s="1"/>
  <c r="G13"/>
  <c r="D13"/>
  <c r="H13" s="1"/>
  <c r="G5"/>
  <c r="D5"/>
  <c r="H5" s="1"/>
  <c r="D8"/>
  <c r="H8" s="1"/>
  <c r="G8"/>
  <c r="D14"/>
  <c r="H14" s="1"/>
  <c r="G14"/>
  <c r="D6"/>
  <c r="H6" s="1"/>
  <c r="G6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<sst xmlns="http://schemas.openxmlformats.org/spreadsheetml/2006/main" count="130" uniqueCount="100">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</sst>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29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29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581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30</xdr:row>
      <xdr:rowOff>152400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91675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12</xdr:col>
      <xdr:colOff>200025</xdr:colOff>
      <xdr:row>31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0"/>
          <a:ext cx="701040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37735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35700</v>
      </c>
      <c r="D5" s="56" t="s">
        <v>61</v>
      </c>
      <c r="E5" s="57">
        <f>ROUND(C5/10.764,0)</f>
        <v>3317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0.12</v>
      </c>
      <c r="D8" s="98">
        <f>1-C8</f>
        <v>0.88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19448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33048</v>
      </c>
      <c r="D10" s="56" t="s">
        <v>61</v>
      </c>
      <c r="E10" s="57">
        <f>ROUND(C10/10.764,0)</f>
        <v>3070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825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2532750</v>
      </c>
      <c r="D17" s="71">
        <f>C16*2000</f>
        <v>1650000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6" sqref="E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12</v>
      </c>
      <c r="D7" s="24"/>
      <c r="F7" s="74"/>
      <c r="G7" s="74"/>
    </row>
    <row r="8" spans="1:9">
      <c r="A8" s="15" t="s">
        <v>18</v>
      </c>
      <c r="B8" s="23"/>
      <c r="C8" s="24">
        <v>48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18</v>
      </c>
      <c r="D10" s="24"/>
      <c r="F10" s="74"/>
      <c r="G10" s="74"/>
    </row>
    <row r="11" spans="1:9">
      <c r="A11" s="15"/>
      <c r="B11" s="25"/>
      <c r="C11" s="26">
        <f>C10%</f>
        <v>0.18</v>
      </c>
      <c r="D11" s="26"/>
      <c r="F11" s="74"/>
      <c r="G11" s="74"/>
    </row>
    <row r="12" spans="1:9">
      <c r="A12" s="15" t="s">
        <v>21</v>
      </c>
      <c r="B12" s="18"/>
      <c r="C12" s="19">
        <f>C6*C11</f>
        <v>360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1640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825</v>
      </c>
      <c r="D18" s="72"/>
      <c r="E18" s="73"/>
      <c r="F18" s="74"/>
      <c r="G18" s="74"/>
    </row>
    <row r="19" spans="1:7">
      <c r="A19" s="15"/>
      <c r="B19" s="6"/>
      <c r="C19" s="29">
        <f>C18*C16</f>
        <v>3003000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2432430</v>
      </c>
      <c r="C20" s="30">
        <f>C19*90%</f>
        <v>2702700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2402400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1650000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6256.25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726</v>
      </c>
      <c r="C2" s="4">
        <f t="shared" ref="C2:C17" si="2">B2*1.2</f>
        <v>871.19999999999993</v>
      </c>
      <c r="D2" s="4">
        <f t="shared" ref="D2:D17" si="3">C2*1.2</f>
        <v>1045.4399999999998</v>
      </c>
      <c r="E2" s="5">
        <f t="shared" ref="E2:E17" si="4">R2</f>
        <v>3650000</v>
      </c>
      <c r="F2" s="4">
        <f t="shared" ref="F2:F17" si="5">ROUND((E2/B2),0)</f>
        <v>5028</v>
      </c>
      <c r="G2" s="4">
        <f t="shared" ref="G2:G17" si="6">ROUND((E2/C2),0)</f>
        <v>4190</v>
      </c>
      <c r="H2" s="4">
        <f t="shared" ref="H2:H17" si="7">ROUND((E2/D2),0)</f>
        <v>3491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4" si="10"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17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8" si="12"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2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2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3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3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3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4">N18</f>
        <v>0</v>
      </c>
      <c r="B18" s="4">
        <f t="shared" ref="B18:B19" si="15">Q18</f>
        <v>0</v>
      </c>
      <c r="C18" s="4">
        <f t="shared" ref="C18:C19" si="16">B18*1.2</f>
        <v>0</v>
      </c>
      <c r="D18" s="4">
        <f t="shared" ref="D18:D19" si="17">C18*1.2</f>
        <v>0</v>
      </c>
      <c r="E18" s="5">
        <f t="shared" ref="E18:E19" si="18">R18</f>
        <v>0</v>
      </c>
      <c r="F18" s="4" t="e">
        <f t="shared" ref="F18:F19" si="19">ROUND((E18/B18),0)</f>
        <v>#DIV/0!</v>
      </c>
      <c r="G18" s="4" t="e">
        <f t="shared" ref="G18:G19" si="20">ROUND((E18/C18),0)</f>
        <v>#DIV/0!</v>
      </c>
      <c r="H18" s="4" t="e">
        <f t="shared" ref="H18:H19" si="21">ROUND((E18/D18),0)</f>
        <v>#DIV/0!</v>
      </c>
      <c r="I18" s="4">
        <f t="shared" ref="I18:J19" si="22">T18</f>
        <v>0</v>
      </c>
      <c r="J18" s="4">
        <f t="shared" si="22"/>
        <v>0</v>
      </c>
      <c r="O18" s="71">
        <v>0</v>
      </c>
      <c r="P18" s="71">
        <f>O18/1.2</f>
        <v>0</v>
      </c>
      <c r="Q18" s="71">
        <f t="shared" ref="Q18" si="23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1">
        <v>0</v>
      </c>
      <c r="P19" s="71">
        <f>O19/1.2</f>
        <v>0</v>
      </c>
      <c r="Q19" s="71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85" zoomScaleNormal="85"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topLeftCell="A4" zoomScale="85" zoomScaleNormal="85" workbookViewId="0">
      <selection activeCell="I3" sqref="I3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2025-02-24T08:26:33Z</dcterms:modified>
</cp:coreProperties>
</file>