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J3"/>
  <c r="I3"/>
  <c r="E3"/>
  <c r="G3" s="1"/>
  <c r="B3"/>
  <c r="C3" s="1"/>
  <c r="D3" s="1"/>
  <c r="A3"/>
  <c r="P2"/>
  <c r="Q2" s="1"/>
  <c r="B2" s="1"/>
  <c r="C2" s="1"/>
  <c r="D2" s="1"/>
  <c r="J2"/>
  <c r="I2"/>
  <c r="E2"/>
  <c r="A2"/>
  <c r="E17" i="25"/>
  <c r="F3" i="4" l="1"/>
  <c r="F8"/>
  <c r="C8"/>
  <c r="F7"/>
  <c r="C7"/>
  <c r="F6"/>
  <c r="C6"/>
  <c r="F9"/>
  <c r="C9"/>
  <c r="G2"/>
  <c r="F2"/>
  <c r="F4"/>
  <c r="F5"/>
  <c r="H2"/>
  <c r="H3"/>
  <c r="H4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9" i="4" l="1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<sst xmlns="http://schemas.openxmlformats.org/spreadsheetml/2006/main" count="130" uniqueCount="99">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</sst>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19050</xdr:rowOff>
    </xdr:from>
    <xdr:to>
      <xdr:col>10</xdr:col>
      <xdr:colOff>304800</xdr:colOff>
      <xdr:row>33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971550"/>
          <a:ext cx="6219825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21830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28930</v>
      </c>
      <c r="D10" s="56" t="s">
        <v>61</v>
      </c>
      <c r="E10" s="57">
        <f>ROUND(C10/10.764,0)</f>
        <v>2688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798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2145024</v>
      </c>
      <c r="D17" s="71"/>
      <c r="E17" s="71">
        <f>E15*2000</f>
        <v>1596000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665</v>
      </c>
      <c r="D18" s="72"/>
      <c r="E18" s="73"/>
      <c r="F18" s="74"/>
      <c r="G18" s="74"/>
    </row>
    <row r="19" spans="1:7">
      <c r="A19" s="15"/>
      <c r="B19" s="6"/>
      <c r="C19" s="29">
        <f>C18*C16</f>
        <v>4455500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3809452.5</v>
      </c>
      <c r="C20" s="30">
        <f>C19*95%</f>
        <v>4232725</v>
      </c>
      <c r="D20" s="74" t="s">
        <v>24</v>
      </c>
      <c r="E20" s="30">
        <v>0</v>
      </c>
      <c r="F20" s="74"/>
      <c r="G20" s="74"/>
    </row>
    <row r="21" spans="1:7">
      <c r="A21" s="15"/>
      <c r="C21" s="30">
        <f>C19*80%</f>
        <v>3564400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9282.2916666666661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555.55555555555566</v>
      </c>
      <c r="C2" s="4">
        <f t="shared" ref="C2:C9" si="2">B2*1.2</f>
        <v>666.66666666666674</v>
      </c>
      <c r="D2" s="4">
        <f t="shared" ref="D2:D9" si="3">C2*1.2</f>
        <v>800.00000000000011</v>
      </c>
      <c r="E2" s="5">
        <f t="shared" ref="E2:E9" si="4">R2</f>
        <v>2500000</v>
      </c>
      <c r="F2" s="4">
        <f t="shared" ref="F2:F9" si="5">ROUND((E2/B2),0)</f>
        <v>4500</v>
      </c>
      <c r="G2" s="4">
        <f t="shared" ref="G2:G9" si="6">ROUND((E2/C2),0)</f>
        <v>3750</v>
      </c>
      <c r="H2" s="4">
        <f t="shared" ref="H2:H9" si="7">ROUND((E2/D2),0)</f>
        <v>3125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800</v>
      </c>
      <c r="P2" s="71">
        <f>O2/1.2</f>
        <v>666.66666666666674</v>
      </c>
      <c r="Q2" s="71">
        <f t="shared" ref="Q2:Q9" si="10">P2/1.2</f>
        <v>555.55555555555566</v>
      </c>
      <c r="R2" s="2">
        <v>2500000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783.33333333333337</v>
      </c>
      <c r="C3" s="4">
        <f t="shared" si="2"/>
        <v>940</v>
      </c>
      <c r="D3" s="4">
        <f t="shared" si="3"/>
        <v>1128</v>
      </c>
      <c r="E3" s="5">
        <f t="shared" si="4"/>
        <v>3500000</v>
      </c>
      <c r="F3" s="4">
        <f t="shared" si="5"/>
        <v>4468</v>
      </c>
      <c r="G3" s="4">
        <f t="shared" si="6"/>
        <v>3723</v>
      </c>
      <c r="H3" s="4">
        <f t="shared" si="7"/>
        <v>3103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940</v>
      </c>
      <c r="Q3" s="71">
        <f t="shared" si="10"/>
        <v>783.33333333333337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9" si="12"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ref="A10:A15" si="13">N10</f>
        <v>0</v>
      </c>
      <c r="B10" s="4">
        <f t="shared" ref="B10:B15" si="14">Q10</f>
        <v>0</v>
      </c>
      <c r="C10" s="4">
        <f t="shared" ref="C10:C15" si="15">B10*1.2</f>
        <v>0</v>
      </c>
      <c r="D10" s="4">
        <f t="shared" ref="D10:D15" si="16">C10*1.2</f>
        <v>0</v>
      </c>
      <c r="E10" s="5">
        <f t="shared" ref="E10:E15" si="17">R10</f>
        <v>0</v>
      </c>
      <c r="F10" s="4" t="e">
        <f t="shared" ref="F10:F15" si="18">ROUND((E10/B10),0)</f>
        <v>#DIV/0!</v>
      </c>
      <c r="G10" s="4" t="e">
        <f t="shared" ref="G10:G15" si="19">ROUND((E10/C10),0)</f>
        <v>#DIV/0!</v>
      </c>
      <c r="H10" s="4" t="e">
        <f t="shared" ref="H10:H15" si="20">ROUND((E10/D10),0)</f>
        <v>#DIV/0!</v>
      </c>
      <c r="I10" s="4">
        <f t="shared" ref="I10:I15" si="21">T10</f>
        <v>0</v>
      </c>
      <c r="J10" s="4">
        <f t="shared" ref="J10:J15" si="22">U10</f>
        <v>0</v>
      </c>
      <c r="K10" s="71"/>
      <c r="L10" s="71"/>
      <c r="M10" s="71"/>
      <c r="N10" s="71"/>
      <c r="O10" s="71">
        <v>0</v>
      </c>
      <c r="P10" s="71">
        <f t="shared" ref="P10:P13" si="23">O10/1.2</f>
        <v>0</v>
      </c>
      <c r="Q10" s="71">
        <f t="shared" ref="Q10:Q15" si="24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23"/>
        <v>0</v>
      </c>
      <c r="Q11" s="71">
        <f t="shared" si="2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71"/>
      <c r="L12" s="71"/>
      <c r="M12" s="71"/>
      <c r="N12" s="71"/>
      <c r="O12" s="71">
        <v>0</v>
      </c>
      <c r="P12" s="71">
        <f t="shared" si="23"/>
        <v>0</v>
      </c>
      <c r="Q12" s="71">
        <f t="shared" si="24"/>
        <v>0</v>
      </c>
      <c r="R12" s="2">
        <v>0</v>
      </c>
      <c r="S12" s="2"/>
      <c r="V12" s="68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71"/>
      <c r="L13" s="71"/>
      <c r="M13" s="71"/>
      <c r="N13" s="71"/>
      <c r="O13" s="71">
        <v>0</v>
      </c>
      <c r="P13" s="71">
        <f t="shared" si="23"/>
        <v>0</v>
      </c>
      <c r="Q13" s="71">
        <f t="shared" si="24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4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2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25">N17</f>
        <v>0</v>
      </c>
      <c r="B17" s="4">
        <f t="shared" ref="B17:B19" si="26">Q17</f>
        <v>0</v>
      </c>
      <c r="C17" s="4">
        <f t="shared" ref="C17:C19" si="27">B17*1.2</f>
        <v>0</v>
      </c>
      <c r="D17" s="4">
        <f t="shared" ref="D17:D19" si="28">C17*1.2</f>
        <v>0</v>
      </c>
      <c r="E17" s="5">
        <f t="shared" ref="E17:E19" si="29">R17</f>
        <v>0</v>
      </c>
      <c r="F17" s="4" t="e">
        <f t="shared" ref="F17:F19" si="30">ROUND((E17/B17),0)</f>
        <v>#DIV/0!</v>
      </c>
      <c r="G17" s="4" t="e">
        <f t="shared" ref="G17:G19" si="31">ROUND((E17/C17),0)</f>
        <v>#DIV/0!</v>
      </c>
      <c r="H17" s="4" t="e">
        <f t="shared" ref="H17:H19" si="32">ROUND((E17/D17),0)</f>
        <v>#DIV/0!</v>
      </c>
      <c r="I17" s="4">
        <f t="shared" ref="I17:J19" si="33">T17</f>
        <v>0</v>
      </c>
      <c r="J17" s="4">
        <f t="shared" si="33"/>
        <v>0</v>
      </c>
      <c r="O17">
        <v>0</v>
      </c>
      <c r="P17">
        <f t="shared" ref="P17" si="34">O17/1.2</f>
        <v>0</v>
      </c>
      <c r="Q17">
        <f t="shared" ref="Q17:Q18" si="35">P17/1.2</f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2" sqref="J12:K12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7" workbookViewId="0">
      <selection activeCell="I12" sqref="I12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2025-02-22T06:51:17Z</dcterms:modified>
</cp:coreProperties>
</file>