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N13" i="17" l="1"/>
  <c r="Q6" i="16"/>
  <c r="V40" i="4"/>
  <c r="V36" i="4"/>
  <c r="P17" i="4" l="1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<sst xmlns="http://schemas.openxmlformats.org/spreadsheetml/2006/main" count="45" uniqueCount="39">
  <si>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</si>
  <si>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</si>
  <si>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</si>
  <si>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</si>
  <si>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</si>
  <si>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</si>
  <si>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</si>
  <si>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</si>
  <si>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</si>
  <si>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</si>
  <si>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</si>
  <si>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</si>
  <si>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</si>
  <si>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</si>
  <si>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</si>
  <si>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</si>
  <si>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</si>
  <si>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</si>
  <si>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</si>
  <si>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</si>
  <si>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</si>
  <si>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</si>
  <si>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</si>
  <si>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</si>
  <si>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</si>
  <si>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</si>
  <si>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</si>
  <si>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</si>
  <si>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</si>
  <si>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</si>
  <si>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</si>
  <si>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</si>
  <si>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</si>
  <si>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</si>
  <si>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</si>
  <si>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</si>
  <si>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</si>
  <si>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Mulund (West) Branch )  - Mrs. Rani Krishant Kanse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</si>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</sst>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58009</xdr:colOff>
      <xdr:row>27</xdr:row>
      <xdr:rowOff>115007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154009" cy="5068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13</xdr:col>
      <xdr:colOff>153272</xdr:colOff>
      <xdr:row>32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6249272" cy="5125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133350</xdr:rowOff>
    </xdr:from>
    <xdr:to>
      <xdr:col>11</xdr:col>
      <xdr:colOff>58009</xdr:colOff>
      <xdr:row>30</xdr:row>
      <xdr:rowOff>153121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04850"/>
          <a:ext cx="6154009" cy="5163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10377</xdr:colOff>
      <xdr:row>29</xdr:row>
      <xdr:rowOff>172172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6106377" cy="5172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38956</xdr:colOff>
      <xdr:row>34</xdr:row>
      <xdr:rowOff>76929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134956" cy="5220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142875</xdr:rowOff>
    </xdr:from>
    <xdr:to>
      <xdr:col>16</xdr:col>
      <xdr:colOff>19904</xdr:colOff>
      <xdr:row>27</xdr:row>
      <xdr:rowOff>181698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2875"/>
          <a:ext cx="6115904" cy="51823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277795</xdr:colOff>
      <xdr:row>31</xdr:row>
      <xdr:rowOff>67482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250595" cy="57824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296763</xdr:colOff>
      <xdr:row>32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0659963" cy="58015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401467</xdr:colOff>
      <xdr:row>32</xdr:row>
      <xdr:rowOff>124667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155067" cy="60301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1446</xdr:colOff>
      <xdr:row>31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364646" cy="581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4" zoomScaleNormal="100" workbookViewId="0">
      <selection activeCell="H21" sqref="H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333.33333333333337</v>
      </c>
      <c r="C3" s="4">
        <f t="shared" ref="C3:C8" si="2">B3*1.2</f>
        <v>400.00000000000006</v>
      </c>
      <c r="D3" s="4">
        <f t="shared" ref="D3:D8" si="3">C3*1.2</f>
        <v>480.00000000000006</v>
      </c>
      <c r="E3" s="5">
        <f t="shared" ref="E3:E8" si="4">R3</f>
        <v>5311000</v>
      </c>
      <c r="F3" s="4">
        <f t="shared" ref="F3:F8" si="5">ROUND((E3/B3),0)</f>
        <v>15933</v>
      </c>
      <c r="G3" s="4">
        <f t="shared" ref="G3:G8" si="6">ROUND((E3/C3),0)</f>
        <v>13278</v>
      </c>
      <c r="H3" s="9">
        <f t="shared" ref="H3:H8" si="7">ROUND((E3/D3),0)</f>
        <v>11065</v>
      </c>
      <c r="I3" s="4" t="e">
        <f>#REF!</f>
        <v>#REF!</v>
      </c>
      <c r="J3" s="4">
        <f t="shared" ref="J3:J8" si="8">S3</f>
        <v>0</v>
      </c>
      <c r="O3">
        <v>0</v>
      </c>
      <c r="P3">
        <v>400</v>
      </c>
      <c r="Q3">
        <f t="shared" ref="Q3:Q7" si="9">P3/1.2</f>
        <v>333.33333333333337</v>
      </c>
      <c r="R3" s="2">
        <v>5311000</v>
      </c>
    </row>
    <row r="4" spans="1:20" s="51" customFormat="1" x14ac:dyDescent="0.25">
      <c r="A4" s="49">
        <f t="shared" ref="A4:A6" si="10">N4</f>
        <v>0</v>
      </c>
      <c r="B4" s="49">
        <f t="shared" ref="B4:B6" si="11">Q4</f>
        <v>408.33333333333337</v>
      </c>
      <c r="C4" s="49">
        <f t="shared" ref="C4:C6" si="12">B4*1.2</f>
        <v>490</v>
      </c>
      <c r="D4" s="49">
        <f t="shared" ref="D4:D6" si="13">C4*1.2</f>
        <v>588</v>
      </c>
      <c r="E4" s="50">
        <f t="shared" ref="E4:E6" si="14">R4</f>
        <v>8000000</v>
      </c>
      <c r="F4" s="49">
        <f t="shared" ref="F4:F6" si="15">ROUND((E4/B4),0)</f>
        <v>19592</v>
      </c>
      <c r="G4" s="49">
        <f t="shared" ref="G4:G6" si="16">ROUND((E4/C4),0)</f>
        <v>16327</v>
      </c>
      <c r="H4" s="49">
        <f t="shared" ref="H4:H6" si="17">ROUND((E4/D4),0)</f>
        <v>13605</v>
      </c>
      <c r="I4" s="49" t="e">
        <f>#REF!</f>
        <v>#REF!</v>
      </c>
      <c r="J4" s="49">
        <f t="shared" ref="J4:J6" si="18">S4</f>
        <v>0</v>
      </c>
      <c r="O4" s="51">
        <v>0</v>
      </c>
      <c r="P4" s="51">
        <v>490</v>
      </c>
      <c r="Q4" s="51">
        <f t="shared" ref="Q4:Q6" si="19">P4/1.2</f>
        <v>408.33333333333337</v>
      </c>
      <c r="R4" s="52">
        <v>8000000</v>
      </c>
    </row>
    <row r="5" spans="1:20" s="51" customFormat="1" x14ac:dyDescent="0.25">
      <c r="A5" s="49">
        <f t="shared" si="10"/>
        <v>0</v>
      </c>
      <c r="B5" s="49">
        <f t="shared" si="11"/>
        <v>441.66666666666669</v>
      </c>
      <c r="C5" s="49">
        <f t="shared" si="12"/>
        <v>530</v>
      </c>
      <c r="D5" s="49">
        <f t="shared" si="13"/>
        <v>636</v>
      </c>
      <c r="E5" s="50">
        <f t="shared" si="14"/>
        <v>7800000</v>
      </c>
      <c r="F5" s="49">
        <f t="shared" si="15"/>
        <v>17660</v>
      </c>
      <c r="G5" s="49">
        <f t="shared" si="16"/>
        <v>14717</v>
      </c>
      <c r="H5" s="49">
        <f t="shared" si="17"/>
        <v>12264</v>
      </c>
      <c r="I5" s="49" t="e">
        <f>#REF!</f>
        <v>#REF!</v>
      </c>
      <c r="J5" s="49">
        <f t="shared" si="18"/>
        <v>0</v>
      </c>
      <c r="O5" s="51">
        <v>0</v>
      </c>
      <c r="P5" s="51">
        <v>530</v>
      </c>
      <c r="Q5" s="51">
        <f t="shared" si="19"/>
        <v>441.66666666666669</v>
      </c>
      <c r="R5" s="52">
        <v>7800000</v>
      </c>
    </row>
    <row r="6" spans="1:20" x14ac:dyDescent="0.25">
      <c r="A6" s="4">
        <f t="shared" si="10"/>
        <v>0</v>
      </c>
      <c r="B6" s="4">
        <f t="shared" si="11"/>
        <v>413.33333333333337</v>
      </c>
      <c r="C6" s="4">
        <f t="shared" si="12"/>
        <v>496</v>
      </c>
      <c r="D6" s="4">
        <f t="shared" si="13"/>
        <v>595.19999999999993</v>
      </c>
      <c r="E6" s="5">
        <f t="shared" si="14"/>
        <v>6700000</v>
      </c>
      <c r="F6" s="4">
        <f t="shared" si="15"/>
        <v>16210</v>
      </c>
      <c r="G6" s="4">
        <f t="shared" si="16"/>
        <v>13508</v>
      </c>
      <c r="H6" s="9">
        <f t="shared" si="17"/>
        <v>11257</v>
      </c>
      <c r="I6" s="4" t="e">
        <f>#REF!</f>
        <v>#REF!</v>
      </c>
      <c r="J6" s="4">
        <f t="shared" si="18"/>
        <v>0</v>
      </c>
      <c r="O6">
        <v>0</v>
      </c>
      <c r="P6">
        <v>496</v>
      </c>
      <c r="Q6">
        <f t="shared" si="19"/>
        <v>413.33333333333337</v>
      </c>
      <c r="R6" s="2">
        <v>6700000</v>
      </c>
    </row>
    <row r="7" spans="1:20" x14ac:dyDescent="0.25">
      <c r="A7" s="4">
        <f t="shared" si="0"/>
        <v>0</v>
      </c>
      <c r="B7" s="4">
        <f t="shared" si="1"/>
        <v>413.33333333333337</v>
      </c>
      <c r="C7" s="4">
        <f t="shared" si="2"/>
        <v>496</v>
      </c>
      <c r="D7" s="4">
        <f t="shared" si="3"/>
        <v>595.19999999999993</v>
      </c>
      <c r="E7" s="5">
        <f t="shared" si="4"/>
        <v>6600000</v>
      </c>
      <c r="F7" s="4">
        <f t="shared" si="5"/>
        <v>15968</v>
      </c>
      <c r="G7" s="4">
        <f t="shared" si="6"/>
        <v>13306</v>
      </c>
      <c r="H7" s="9">
        <f t="shared" si="7"/>
        <v>11089</v>
      </c>
      <c r="I7" s="4" t="e">
        <f>#REF!</f>
        <v>#REF!</v>
      </c>
      <c r="J7" s="4">
        <f t="shared" si="8"/>
        <v>0</v>
      </c>
      <c r="O7">
        <v>0</v>
      </c>
      <c r="P7">
        <v>496</v>
      </c>
      <c r="Q7">
        <f t="shared" si="9"/>
        <v>413.33333333333337</v>
      </c>
      <c r="R7" s="2">
        <v>6600000</v>
      </c>
    </row>
    <row r="8" spans="1:20" x14ac:dyDescent="0.25">
      <c r="A8" s="4">
        <f t="shared" si="0"/>
        <v>0</v>
      </c>
      <c r="B8" s="4">
        <f t="shared" si="1"/>
        <v>835</v>
      </c>
      <c r="C8" s="4">
        <f t="shared" si="2"/>
        <v>1002</v>
      </c>
      <c r="D8" s="4">
        <f t="shared" si="3"/>
        <v>1202.3999999999999</v>
      </c>
      <c r="E8" s="5">
        <f t="shared" si="4"/>
        <v>13600000</v>
      </c>
      <c r="F8" s="4">
        <f t="shared" si="5"/>
        <v>16287</v>
      </c>
      <c r="G8" s="4">
        <f t="shared" si="6"/>
        <v>13573</v>
      </c>
      <c r="H8" s="9">
        <f t="shared" si="7"/>
        <v>11311</v>
      </c>
      <c r="I8" s="4" t="e">
        <f>#REF!</f>
        <v>#REF!</v>
      </c>
      <c r="J8" s="4">
        <f t="shared" si="8"/>
        <v>0</v>
      </c>
      <c r="O8">
        <v>0</v>
      </c>
      <c r="P8">
        <f t="shared" ref="P8" si="20">O8/1.2</f>
        <v>0</v>
      </c>
      <c r="Q8">
        <v>835</v>
      </c>
      <c r="R8" s="2">
        <v>13600000</v>
      </c>
    </row>
    <row r="9" spans="1:20" x14ac:dyDescent="0.25">
      <c r="A9" s="4">
        <f t="shared" ref="A9:A11" si="21">N9</f>
        <v>0</v>
      </c>
      <c r="B9" s="4">
        <f t="shared" ref="B9:B11" si="22">Q9</f>
        <v>0</v>
      </c>
      <c r="C9" s="4">
        <f t="shared" ref="C9:C11" si="23">B9*1.2</f>
        <v>0</v>
      </c>
      <c r="D9" s="4">
        <f t="shared" ref="D9:D11" si="24">C9*1.2</f>
        <v>0</v>
      </c>
      <c r="E9" s="5">
        <f t="shared" ref="E9:E11" si="25">R9</f>
        <v>0</v>
      </c>
      <c r="F9" s="4" t="e">
        <f t="shared" ref="F9:F11" si="26">ROUND((E9/B9),0)</f>
        <v>#DIV/0!</v>
      </c>
      <c r="G9" s="4" t="e">
        <f t="shared" ref="G9:G11" si="27">ROUND((E9/C9),0)</f>
        <v>#DIV/0!</v>
      </c>
      <c r="H9" s="9" t="e">
        <f t="shared" ref="H9:H11" si="28">ROUND((E9/D9),0)</f>
        <v>#DIV/0!</v>
      </c>
      <c r="I9" s="4" t="e">
        <f>#REF!</f>
        <v>#REF!</v>
      </c>
      <c r="J9" s="4">
        <f t="shared" ref="J9:J11" si="29">S9</f>
        <v>0</v>
      </c>
      <c r="O9">
        <v>0</v>
      </c>
      <c r="P9">
        <f t="shared" ref="P9:Q11" si="30">O9/1.2</f>
        <v>0</v>
      </c>
      <c r="Q9">
        <f t="shared" si="30"/>
        <v>0</v>
      </c>
      <c r="R9" s="2">
        <v>0</v>
      </c>
    </row>
    <row r="10" spans="1:20" x14ac:dyDescent="0.2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9" t="e">
        <f t="shared" si="28"/>
        <v>#DIV/0!</v>
      </c>
      <c r="I10" s="4" t="e">
        <f>#REF!</f>
        <v>#REF!</v>
      </c>
      <c r="J10" s="4">
        <f t="shared" si="29"/>
        <v>0</v>
      </c>
      <c r="O10">
        <v>0</v>
      </c>
      <c r="P10">
        <f t="shared" si="30"/>
        <v>0</v>
      </c>
      <c r="Q10">
        <f t="shared" si="30"/>
        <v>0</v>
      </c>
      <c r="R10" s="2">
        <v>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9" t="e">
        <f t="shared" si="26"/>
        <v>#DIV/0!</v>
      </c>
      <c r="G11" s="9" t="e">
        <f t="shared" si="27"/>
        <v>#DIV/0!</v>
      </c>
      <c r="H11" s="9" t="e">
        <f t="shared" si="28"/>
        <v>#DIV/0!</v>
      </c>
      <c r="I11" s="4" t="e">
        <f>#REF!</f>
        <v>#REF!</v>
      </c>
      <c r="J11" s="4">
        <f t="shared" si="29"/>
        <v>0</v>
      </c>
      <c r="O11">
        <v>0</v>
      </c>
      <c r="P11">
        <f t="shared" si="30"/>
        <v>0</v>
      </c>
      <c r="Q11">
        <f t="shared" si="30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s="51" customFormat="1" ht="14.25" customHeight="1" x14ac:dyDescent="0.25">
      <c r="A13" s="49">
        <f t="shared" ref="A13:A25" si="31">N13</f>
        <v>0</v>
      </c>
      <c r="B13" s="49">
        <f t="shared" ref="B13:B25" si="32">Q13</f>
        <v>450</v>
      </c>
      <c r="C13" s="49">
        <f t="shared" ref="C13:C25" si="33">B13*1.2</f>
        <v>540</v>
      </c>
      <c r="D13" s="49">
        <f t="shared" ref="D13:D25" si="34">C13*1.2</f>
        <v>648</v>
      </c>
      <c r="E13" s="50">
        <f t="shared" ref="E13:E25" si="35">R13</f>
        <v>10000000</v>
      </c>
      <c r="F13" s="49">
        <f t="shared" ref="F13:F25" si="36">ROUND((E13/B13),0)</f>
        <v>22222</v>
      </c>
      <c r="G13" s="49">
        <f t="shared" ref="G13:G25" si="37">ROUND((E13/C13),0)</f>
        <v>18519</v>
      </c>
      <c r="H13" s="49">
        <f t="shared" ref="H13:H25" si="38">ROUND((E13/D13),0)</f>
        <v>15432</v>
      </c>
      <c r="I13" s="49" t="e">
        <f>#REF!</f>
        <v>#REF!</v>
      </c>
      <c r="J13" s="49">
        <f t="shared" ref="J13:J25" si="39">S13</f>
        <v>0</v>
      </c>
      <c r="O13" s="51">
        <v>0</v>
      </c>
      <c r="P13" s="51">
        <v>540</v>
      </c>
      <c r="Q13" s="51">
        <f t="shared" ref="P13:Q25" si="40">P13/1.2</f>
        <v>450</v>
      </c>
      <c r="R13" s="52">
        <v>10000000</v>
      </c>
    </row>
    <row r="14" spans="1:20" ht="14.25" customHeight="1" x14ac:dyDescent="0.25">
      <c r="A14" s="4">
        <f t="shared" ref="A14:A17" si="41">N14</f>
        <v>0</v>
      </c>
      <c r="B14" s="4">
        <f t="shared" ref="B14:B17" si="42">Q14</f>
        <v>325</v>
      </c>
      <c r="C14" s="4">
        <f t="shared" ref="C14:C17" si="43">B14*1.2</f>
        <v>390</v>
      </c>
      <c r="D14" s="4">
        <f t="shared" ref="D14:D17" si="44">C14*1.2</f>
        <v>468</v>
      </c>
      <c r="E14" s="5">
        <f t="shared" ref="E14:E17" si="45">R14</f>
        <v>6500000</v>
      </c>
      <c r="F14" s="9">
        <f t="shared" ref="F14:F17" si="46">ROUND((E14/B14),0)</f>
        <v>20000</v>
      </c>
      <c r="G14" s="9">
        <f t="shared" ref="G14:G17" si="47">ROUND((E14/C14),0)</f>
        <v>16667</v>
      </c>
      <c r="H14" s="9">
        <f t="shared" ref="H14:H17" si="48">ROUND((E14/D14),0)</f>
        <v>13889</v>
      </c>
      <c r="I14" s="4" t="e">
        <f>#REF!</f>
        <v>#REF!</v>
      </c>
      <c r="J14" s="4">
        <f t="shared" ref="J14:J17" si="49">S14</f>
        <v>0</v>
      </c>
      <c r="O14">
        <v>0</v>
      </c>
      <c r="P14">
        <v>390</v>
      </c>
      <c r="Q14">
        <f t="shared" ref="Q14:Q17" si="50">P14/1.2</f>
        <v>325</v>
      </c>
      <c r="R14" s="2">
        <v>6500000</v>
      </c>
    </row>
    <row r="15" spans="1:20" s="54" customFormat="1" ht="14.25" customHeight="1" x14ac:dyDescent="0.25">
      <c r="A15" s="9">
        <f t="shared" si="41"/>
        <v>0</v>
      </c>
      <c r="B15" s="9">
        <f t="shared" si="42"/>
        <v>358.33333333333337</v>
      </c>
      <c r="C15" s="9">
        <f t="shared" si="43"/>
        <v>430.00000000000006</v>
      </c>
      <c r="D15" s="9">
        <f t="shared" si="44"/>
        <v>516</v>
      </c>
      <c r="E15" s="53">
        <f t="shared" si="45"/>
        <v>9500000</v>
      </c>
      <c r="F15" s="9">
        <f t="shared" si="46"/>
        <v>26512</v>
      </c>
      <c r="G15" s="9">
        <f t="shared" si="47"/>
        <v>22093</v>
      </c>
      <c r="H15" s="9">
        <f t="shared" si="48"/>
        <v>18411</v>
      </c>
      <c r="I15" s="9" t="e">
        <f>#REF!</f>
        <v>#REF!</v>
      </c>
      <c r="J15" s="9">
        <f t="shared" si="49"/>
        <v>0</v>
      </c>
      <c r="O15" s="54">
        <v>0</v>
      </c>
      <c r="P15" s="54">
        <v>430</v>
      </c>
      <c r="Q15" s="54">
        <f t="shared" si="50"/>
        <v>358.33333333333337</v>
      </c>
      <c r="R15" s="55">
        <v>9500000</v>
      </c>
    </row>
    <row r="16" spans="1:20" s="51" customFormat="1" ht="14.25" customHeight="1" x14ac:dyDescent="0.25">
      <c r="A16" s="49">
        <f t="shared" si="41"/>
        <v>0</v>
      </c>
      <c r="B16" s="49">
        <f t="shared" si="42"/>
        <v>425</v>
      </c>
      <c r="C16" s="49">
        <f t="shared" si="43"/>
        <v>510</v>
      </c>
      <c r="D16" s="49">
        <f t="shared" si="44"/>
        <v>612</v>
      </c>
      <c r="E16" s="50">
        <f t="shared" si="45"/>
        <v>11000000</v>
      </c>
      <c r="F16" s="49">
        <f t="shared" si="46"/>
        <v>25882</v>
      </c>
      <c r="G16" s="49">
        <f t="shared" si="47"/>
        <v>21569</v>
      </c>
      <c r="H16" s="49">
        <f t="shared" si="48"/>
        <v>17974</v>
      </c>
      <c r="I16" s="49" t="e">
        <f>#REF!</f>
        <v>#REF!</v>
      </c>
      <c r="J16" s="49">
        <f t="shared" si="49"/>
        <v>0</v>
      </c>
      <c r="O16" s="51">
        <v>0</v>
      </c>
      <c r="P16" s="51">
        <v>510</v>
      </c>
      <c r="Q16" s="51">
        <f t="shared" si="50"/>
        <v>425</v>
      </c>
      <c r="R16" s="52">
        <v>11000000</v>
      </c>
    </row>
    <row r="17" spans="1:25" ht="14.25" customHeight="1" x14ac:dyDescent="0.25">
      <c r="A17" s="4">
        <f t="shared" si="41"/>
        <v>0</v>
      </c>
      <c r="B17" s="4">
        <f t="shared" si="42"/>
        <v>0</v>
      </c>
      <c r="C17" s="4">
        <f t="shared" si="43"/>
        <v>0</v>
      </c>
      <c r="D17" s="4">
        <f t="shared" si="44"/>
        <v>0</v>
      </c>
      <c r="E17" s="5">
        <f t="shared" si="45"/>
        <v>0</v>
      </c>
      <c r="F17" s="9" t="e">
        <f t="shared" si="46"/>
        <v>#DIV/0!</v>
      </c>
      <c r="G17" s="9" t="e">
        <f t="shared" si="47"/>
        <v>#DIV/0!</v>
      </c>
      <c r="H17" s="9" t="e">
        <f t="shared" si="48"/>
        <v>#DIV/0!</v>
      </c>
      <c r="I17" s="4" t="e">
        <f>#REF!</f>
        <v>#REF!</v>
      </c>
      <c r="J17" s="4">
        <f t="shared" si="49"/>
        <v>0</v>
      </c>
      <c r="O17">
        <v>0</v>
      </c>
      <c r="P17">
        <f t="shared" ref="P15:P17" si="51">O17/1.2</f>
        <v>0</v>
      </c>
      <c r="Q17">
        <f t="shared" si="50"/>
        <v>0</v>
      </c>
      <c r="R17" s="2">
        <v>0</v>
      </c>
    </row>
    <row r="18" spans="1:25" ht="14.25" customHeight="1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5" ht="14.25" customHeight="1" x14ac:dyDescent="0.25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5" ht="14.25" customHeight="1" x14ac:dyDescent="0.25">
      <c r="A20" s="4">
        <f t="shared" si="31"/>
        <v>0</v>
      </c>
      <c r="B20" s="4">
        <f t="shared" si="32"/>
        <v>0</v>
      </c>
      <c r="C20" s="4">
        <f t="shared" si="33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5" ht="14.25" customHeight="1" x14ac:dyDescent="0.25">
      <c r="A21" s="4">
        <f t="shared" si="31"/>
        <v>0</v>
      </c>
      <c r="B21" s="4">
        <f t="shared" si="32"/>
        <v>0</v>
      </c>
      <c r="C21" s="4">
        <f t="shared" si="33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5" ht="14.25" customHeight="1" x14ac:dyDescent="0.25">
      <c r="A22" s="4">
        <f t="shared" si="31"/>
        <v>0</v>
      </c>
      <c r="B22" s="4">
        <f t="shared" si="32"/>
        <v>0</v>
      </c>
      <c r="C22" s="4">
        <f t="shared" si="33"/>
        <v>0</v>
      </c>
      <c r="D22" s="4">
        <f t="shared" si="34"/>
        <v>0</v>
      </c>
      <c r="E22" s="5">
        <f t="shared" si="35"/>
        <v>0</v>
      </c>
      <c r="F22" s="9" t="e">
        <f t="shared" si="36"/>
        <v>#DIV/0!</v>
      </c>
      <c r="G22" s="9" t="e">
        <f t="shared" si="37"/>
        <v>#DIV/0!</v>
      </c>
      <c r="H22" s="9" t="e">
        <f t="shared" si="38"/>
        <v>#DIV/0!</v>
      </c>
      <c r="I22" s="4" t="e">
        <f>#REF!</f>
        <v>#REF!</v>
      </c>
      <c r="J22" s="4">
        <f t="shared" si="39"/>
        <v>0</v>
      </c>
      <c r="O22">
        <v>0</v>
      </c>
      <c r="P22">
        <f t="shared" si="40"/>
        <v>0</v>
      </c>
      <c r="Q22">
        <f t="shared" si="40"/>
        <v>0</v>
      </c>
      <c r="R22" s="2">
        <v>0</v>
      </c>
    </row>
    <row r="23" spans="1:25" ht="14.25" customHeight="1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ht="14.25" customHeight="1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4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E31" t="s">
        <v>38</v>
      </c>
      <c r="F31">
        <v>530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1983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42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-18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530*2500</f>
        <v>1325000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V39*42/60</f>
        <v>63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0.63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834750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530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17000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9010000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8175250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7357725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6540200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17031.770833333332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R7" sqref="R7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C29" sqref="C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6:Q19"/>
  <sheetViews>
    <sheetView topLeftCell="C1" zoomScaleNormal="100" workbookViewId="0">
      <selection activeCell="Q7" sqref="Q7"/>
    </sheetView>
  </sheetViews>
  <sheetFormatPr defaultRowHeight="15" x14ac:dyDescent="0.25"/>
  <sheetData>
    <row r="6" spans="16:17" x14ac:dyDescent="0.25">
      <c r="P6">
        <v>46.09</v>
      </c>
      <c r="Q6">
        <f>P6*10.764</f>
        <v>496.11275999999998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3:N13"/>
  <sheetViews>
    <sheetView topLeftCell="A7" zoomScaleNormal="100" workbookViewId="0">
      <selection activeCell="N14" sqref="N14"/>
    </sheetView>
  </sheetViews>
  <sheetFormatPr defaultRowHeight="15" x14ac:dyDescent="0.25"/>
  <sheetData>
    <row r="13" spans="13:14" x14ac:dyDescent="0.25">
      <c r="M13">
        <v>46.09</v>
      </c>
      <c r="N13">
        <f>M13*10.764</f>
        <v>496.11275999999998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4" sqref="G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2025-02-05T06:33:41Z</dcterms:modified>
</cp:coreProperties>
</file>