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44" i="4" l="1"/>
  <c r="W43" i="4"/>
  <c r="W34" i="4" l="1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<sst xmlns="http://schemas.openxmlformats.org/spreadsheetml/2006/main" count="49" uniqueCount="43">
  <si>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</si>
  <si>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</si>
  <si>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</si>
  <si>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</si>
  <si>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</si>
  <si>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</si>
  <si>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</si>
  <si>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</si>
  <si>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</si>
  <si>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</si>
  <si>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</si>
  <si>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</si>
  <si>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</si>
  <si>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</si>
  <si>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</si>
  <si>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</si>
  <si>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</si>
  <si>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</si>
  <si>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</si>
  <si>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</si>
  <si>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</si>
  <si>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</si>
  <si>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</si>
  <si>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</si>
  <si>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</si>
  <si>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</si>
  <si>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</si>
  <si>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</si>
  <si>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</si>
  <si>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</si>
  <si>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</si>
  <si>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</si>
  <si>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</si>
  <si>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</si>
  <si>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</si>
  <si>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</si>
  <si>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</si>
  <si>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</si>
  <si>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</si>
  <si>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</si>
  <si>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Ghatkopar (West)  - Anjum Prahallad Bhuyan</t>
  </si>
  <si>
    <t>Agree CA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</si>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</sst>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515188</xdr:colOff>
      <xdr:row>29</xdr:row>
      <xdr:rowOff>29297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001588" cy="5172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15</xdr:col>
      <xdr:colOff>191377</xdr:colOff>
      <xdr:row>32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287377" cy="5010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210430</xdr:colOff>
      <xdr:row>25</xdr:row>
      <xdr:rowOff>29191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306430" cy="44106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48482</xdr:colOff>
      <xdr:row>29</xdr:row>
      <xdr:rowOff>172145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144482" cy="4982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14</xdr:col>
      <xdr:colOff>448673</xdr:colOff>
      <xdr:row>37</xdr:row>
      <xdr:rowOff>86535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333500"/>
          <a:ext cx="7154273" cy="58015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563585</xdr:colOff>
      <xdr:row>30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11536385" cy="576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2" zoomScaleNormal="100" workbookViewId="0">
      <selection activeCell="U34" sqref="U3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590</v>
      </c>
      <c r="C3" s="4">
        <f>B3*1.2</f>
        <v>708</v>
      </c>
      <c r="D3" s="4">
        <f t="shared" ref="D3:D9" si="2">C3*1.2</f>
        <v>849.6</v>
      </c>
      <c r="E3" s="5">
        <f t="shared" ref="E3:E9" si="3">R3</f>
        <v>8500000</v>
      </c>
      <c r="F3" s="9">
        <f t="shared" ref="F3:F9" si="4">ROUND((E3/B3),0)</f>
        <v>14407</v>
      </c>
      <c r="G3" s="9">
        <f t="shared" ref="G3:G9" si="5">ROUND((E3/C3),0)</f>
        <v>12006</v>
      </c>
      <c r="H3" s="9">
        <f t="shared" ref="H3:H9" si="6">ROUND((E3/D3),0)</f>
        <v>10005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590</v>
      </c>
      <c r="R3" s="2">
        <v>8500000</v>
      </c>
    </row>
    <row r="4" spans="1:20" x14ac:dyDescent="0.25">
      <c r="A4" s="4">
        <f t="shared" si="0"/>
        <v>0</v>
      </c>
      <c r="B4" s="4">
        <f t="shared" si="1"/>
        <v>670</v>
      </c>
      <c r="C4" s="4">
        <f t="shared" ref="C4:C9" si="9">B4*1.2</f>
        <v>804</v>
      </c>
      <c r="D4" s="4">
        <f t="shared" si="2"/>
        <v>964.8</v>
      </c>
      <c r="E4" s="5">
        <f t="shared" si="3"/>
        <v>9432381</v>
      </c>
      <c r="F4" s="9">
        <f t="shared" si="4"/>
        <v>14078</v>
      </c>
      <c r="G4" s="9">
        <f t="shared" si="5"/>
        <v>11732</v>
      </c>
      <c r="H4" s="9">
        <f t="shared" si="6"/>
        <v>9777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670</v>
      </c>
      <c r="R4" s="2">
        <v>9432381</v>
      </c>
    </row>
    <row r="5" spans="1:20" x14ac:dyDescent="0.25">
      <c r="A5" s="4">
        <f t="shared" si="0"/>
        <v>0</v>
      </c>
      <c r="B5" s="4">
        <f t="shared" si="1"/>
        <v>381</v>
      </c>
      <c r="C5" s="4">
        <f t="shared" si="9"/>
        <v>457.2</v>
      </c>
      <c r="D5" s="4">
        <f t="shared" si="2"/>
        <v>548.64</v>
      </c>
      <c r="E5" s="5">
        <f t="shared" si="3"/>
        <v>5500000</v>
      </c>
      <c r="F5" s="9">
        <f t="shared" si="4"/>
        <v>14436</v>
      </c>
      <c r="G5" s="9">
        <f t="shared" si="5"/>
        <v>12030</v>
      </c>
      <c r="H5" s="9">
        <f t="shared" si="6"/>
        <v>10025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381</v>
      </c>
      <c r="R5" s="2">
        <v>5500000</v>
      </c>
    </row>
    <row r="6" spans="1:20" x14ac:dyDescent="0.25">
      <c r="A6" s="4">
        <f t="shared" si="0"/>
        <v>0</v>
      </c>
      <c r="B6" s="4">
        <f t="shared" si="1"/>
        <v>525</v>
      </c>
      <c r="C6" s="4">
        <f t="shared" si="9"/>
        <v>630</v>
      </c>
      <c r="D6" s="4">
        <f t="shared" si="2"/>
        <v>756</v>
      </c>
      <c r="E6" s="5">
        <f t="shared" si="3"/>
        <v>6500000</v>
      </c>
      <c r="F6" s="9">
        <f t="shared" si="4"/>
        <v>12381</v>
      </c>
      <c r="G6" s="9">
        <f t="shared" si="5"/>
        <v>10317</v>
      </c>
      <c r="H6" s="9">
        <f t="shared" si="6"/>
        <v>8598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525</v>
      </c>
      <c r="R6" s="2">
        <v>6500000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ref="Q3:Q9" si="10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540</v>
      </c>
      <c r="C16" s="4">
        <f t="shared" ref="C16:C25" si="34">B16*1.2</f>
        <v>648</v>
      </c>
      <c r="D16" s="4">
        <f t="shared" ref="D16:D25" si="35">C16*1.2</f>
        <v>777.6</v>
      </c>
      <c r="E16" s="5">
        <f t="shared" ref="E16:E25" si="36">R16</f>
        <v>7000000</v>
      </c>
      <c r="F16" s="9">
        <f t="shared" ref="F16:F25" si="37">ROUND((E16/B16),0)</f>
        <v>12963</v>
      </c>
      <c r="G16" s="9">
        <f t="shared" ref="G16:G25" si="38">ROUND((E16/C16),0)</f>
        <v>10802</v>
      </c>
      <c r="H16" s="9">
        <f t="shared" ref="H16:H25" si="39">ROUND((E16/D16),0)</f>
        <v>9002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540</v>
      </c>
      <c r="R16" s="2">
        <v>7000000</v>
      </c>
    </row>
    <row r="17" spans="1:25" x14ac:dyDescent="0.25">
      <c r="A17" s="4">
        <f t="shared" si="32"/>
        <v>0</v>
      </c>
      <c r="B17" s="4">
        <f t="shared" si="33"/>
        <v>418</v>
      </c>
      <c r="C17" s="4">
        <f t="shared" si="34"/>
        <v>501.59999999999997</v>
      </c>
      <c r="D17" s="4">
        <f t="shared" si="35"/>
        <v>601.91999999999996</v>
      </c>
      <c r="E17" s="5">
        <f t="shared" si="36"/>
        <v>7000000</v>
      </c>
      <c r="F17" s="9">
        <f t="shared" si="37"/>
        <v>16746</v>
      </c>
      <c r="G17" s="9">
        <f t="shared" si="38"/>
        <v>13955</v>
      </c>
      <c r="H17" s="9">
        <f t="shared" si="39"/>
        <v>11629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418</v>
      </c>
      <c r="R17" s="2">
        <v>7000000</v>
      </c>
    </row>
    <row r="18" spans="1:25" x14ac:dyDescent="0.25">
      <c r="A18" s="4">
        <f t="shared" si="32"/>
        <v>0</v>
      </c>
      <c r="B18" s="4">
        <f t="shared" si="33"/>
        <v>380</v>
      </c>
      <c r="C18" s="4">
        <f t="shared" si="34"/>
        <v>456</v>
      </c>
      <c r="D18" s="4">
        <f t="shared" si="35"/>
        <v>547.19999999999993</v>
      </c>
      <c r="E18" s="5">
        <f t="shared" si="36"/>
        <v>5300000</v>
      </c>
      <c r="F18" s="9">
        <f t="shared" si="37"/>
        <v>13947</v>
      </c>
      <c r="G18" s="9">
        <f t="shared" si="38"/>
        <v>11623</v>
      </c>
      <c r="H18" s="9">
        <f t="shared" si="39"/>
        <v>9686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380</v>
      </c>
      <c r="R18" s="2">
        <v>5300000</v>
      </c>
    </row>
    <row r="19" spans="1:25" x14ac:dyDescent="0.25">
      <c r="A19" s="4">
        <f t="shared" ref="A19:A22" si="42">N19</f>
        <v>0</v>
      </c>
      <c r="B19" s="4">
        <f t="shared" ref="B19:B22" si="43">Q19</f>
        <v>410</v>
      </c>
      <c r="C19" s="4">
        <f t="shared" ref="C19:C22" si="44">B19*1.2</f>
        <v>492</v>
      </c>
      <c r="D19" s="4">
        <f t="shared" ref="D19:D22" si="45">C19*1.2</f>
        <v>590.4</v>
      </c>
      <c r="E19" s="5">
        <f t="shared" ref="E19:E22" si="46">R19</f>
        <v>6900000</v>
      </c>
      <c r="F19" s="9">
        <f t="shared" ref="F19:F22" si="47">ROUND((E19/B19),0)</f>
        <v>16829</v>
      </c>
      <c r="G19" s="9">
        <f t="shared" ref="G19:G22" si="48">ROUND((E19/C19),0)</f>
        <v>14024</v>
      </c>
      <c r="H19" s="9">
        <f t="shared" ref="H19:H22" si="49">ROUND((E19/D19),0)</f>
        <v>11687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v>410</v>
      </c>
      <c r="R19" s="2">
        <v>6900000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ref="Q19:Q22" si="52">P20/1.2</f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15000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41</v>
      </c>
      <c r="F28" s="7">
        <v>385</v>
      </c>
      <c r="S28" s="10"/>
      <c r="T28" s="10"/>
      <c r="U28" s="17" t="s">
        <v>15</v>
      </c>
      <c r="V28" s="18"/>
      <c r="W28" s="19">
        <f>W26-W27</f>
        <v>12500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14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46</v>
      </c>
      <c r="X31" s="31">
        <v>2011</v>
      </c>
      <c r="Y31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21</v>
      </c>
      <c r="X33" s="24"/>
    </row>
    <row r="34" spans="15:24" ht="15.75" x14ac:dyDescent="0.25">
      <c r="U34" s="17"/>
      <c r="V34" s="26"/>
      <c r="W34" s="27">
        <f>W33%</f>
        <v>0.21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525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1975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12500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14475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385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5572875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W42*0.85</f>
        <v>4736943.75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W42*0.7</f>
        <v>3901012.4999999995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962500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11610.15625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E3" sqref="E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F7" sqref="F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3" sqref="B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3" sqref="C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1" sqref="K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J24" sqref="J2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2025-02-10T10:59:21Z</dcterms:modified>
</cp:coreProperties>
</file>