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C5" s="1"/>
  <c r="D5" s="1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F3" s="1"/>
  <c r="A3"/>
  <c r="P2"/>
  <c r="Q2" s="1"/>
  <c r="B2" s="1"/>
  <c r="J2"/>
  <c r="I2"/>
  <c r="E2"/>
  <c r="A2"/>
  <c r="D32" i="23"/>
  <c r="D29"/>
  <c r="H5" i="4" l="1"/>
  <c r="G5"/>
  <c r="G4"/>
  <c r="H4"/>
  <c r="H3"/>
  <c r="G3"/>
  <c r="F2"/>
  <c r="C2"/>
  <c r="C18" i="25"/>
  <c r="G2" i="4" l="1"/>
  <c r="D2"/>
  <c r="H2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10" i="4" l="1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6" i="4"/>
  <c r="J8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66" i="23" l="1"/>
  <c r="C23"/>
  <c r="C8"/>
  <c r="C6"/>
  <c r="C14"/>
  <c r="C10" l="1"/>
  <c r="C11" s="1"/>
  <c r="C12" s="1"/>
  <c r="C13" s="1"/>
  <c r="C16" s="1"/>
  <c r="C19" s="1"/>
  <c r="B20" l="1"/>
  <c r="C20"/>
  <c r="C25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<sst xmlns="http://schemas.openxmlformats.org/spreadsheetml/2006/main" count="129" uniqueCount="99">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</sst>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231913</xdr:colOff>
      <xdr:row>44</xdr:row>
      <xdr:rowOff>99391</xdr:rowOff>
    </xdr:from>
    <xdr:to>
      <xdr:col>17</xdr:col>
      <xdr:colOff>66675</xdr:colOff>
      <xdr:row>75</xdr:row>
      <xdr:rowOff>175591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4826" y="8216348"/>
          <a:ext cx="9641371" cy="5981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15</xdr:col>
      <xdr:colOff>171450</xdr:colOff>
      <xdr:row>31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0"/>
          <a:ext cx="8991600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27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57925" cy="5295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41035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39000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39000</v>
      </c>
      <c r="D5" s="57" t="s">
        <v>61</v>
      </c>
      <c r="E5" s="58">
        <f>ROUND(C5/10.764,0)</f>
        <v>3623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19400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0.18</v>
      </c>
      <c r="D8" s="102">
        <f>1-C8</f>
        <v>0.82000000000000006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16072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35472</v>
      </c>
      <c r="D10" s="57" t="s">
        <v>61</v>
      </c>
      <c r="E10" s="58">
        <f>ROUND(C10/10.764,0)</f>
        <v>3295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18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617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2033015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1234000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B20" sqref="B20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18</v>
      </c>
      <c r="D7" s="25"/>
      <c r="F7" s="120"/>
      <c r="G7" s="78"/>
    </row>
    <row r="8" spans="1:8">
      <c r="A8" s="15" t="s">
        <v>18</v>
      </c>
      <c r="B8" s="24"/>
      <c r="C8" s="25">
        <f>C9-C7</f>
        <v>42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27</v>
      </c>
      <c r="D10" s="25"/>
      <c r="F10" s="78"/>
      <c r="G10" s="78"/>
    </row>
    <row r="11" spans="1:8">
      <c r="A11" s="15"/>
      <c r="B11" s="26"/>
      <c r="C11" s="27">
        <f>C10%</f>
        <v>0.27</v>
      </c>
      <c r="D11" s="27"/>
      <c r="F11" s="78"/>
      <c r="G11" s="78"/>
    </row>
    <row r="12" spans="1:8">
      <c r="A12" s="15" t="s">
        <v>21</v>
      </c>
      <c r="B12" s="19"/>
      <c r="C12" s="20">
        <f>C6*C11</f>
        <v>540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1460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4060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617</v>
      </c>
      <c r="D18" s="76"/>
      <c r="E18" s="77"/>
      <c r="F18" s="78"/>
      <c r="G18" s="78"/>
    </row>
    <row r="19" spans="1:7">
      <c r="A19" s="15"/>
      <c r="B19" s="6"/>
      <c r="C19" s="30">
        <f>C18*C16</f>
        <v>2505020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2029066.2</v>
      </c>
      <c r="C20" s="31">
        <f>C19*90%</f>
        <v>2254518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2004016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1234000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5218.791666666667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6" sqref="A16: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798.6111111111112</v>
      </c>
      <c r="C2" s="4">
        <f t="shared" ref="C2:C5" si="2">B2*1.2</f>
        <v>958.33333333333337</v>
      </c>
      <c r="D2" s="4">
        <f t="shared" ref="D2:D5" si="3">C2*1.2</f>
        <v>1150</v>
      </c>
      <c r="E2" s="5">
        <f t="shared" ref="E2:E5" si="4">R2</f>
        <v>2760000</v>
      </c>
      <c r="F2" s="4">
        <f t="shared" ref="F2:F5" si="5">ROUND((E2/B2),0)</f>
        <v>3456</v>
      </c>
      <c r="G2" s="4">
        <f t="shared" ref="G2:G5" si="6">ROUND((E2/C2),0)</f>
        <v>2880</v>
      </c>
      <c r="H2" s="4">
        <f t="shared" ref="H2:H5" si="7">ROUND((E2/D2),0)</f>
        <v>2400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1150</v>
      </c>
      <c r="P2" s="75">
        <f>O2/1.2</f>
        <v>958.33333333333337</v>
      </c>
      <c r="Q2" s="75">
        <f t="shared" ref="Q2:Q5" si="10">P2/1.2</f>
        <v>798.6111111111112</v>
      </c>
      <c r="R2" s="2">
        <v>2760000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1000</v>
      </c>
      <c r="C3" s="4">
        <f t="shared" si="2"/>
        <v>1200</v>
      </c>
      <c r="D3" s="4">
        <f t="shared" si="3"/>
        <v>1440</v>
      </c>
      <c r="E3" s="5">
        <f t="shared" si="4"/>
        <v>3500000</v>
      </c>
      <c r="F3" s="4">
        <f t="shared" si="5"/>
        <v>3500</v>
      </c>
      <c r="G3" s="4">
        <f t="shared" si="6"/>
        <v>2917</v>
      </c>
      <c r="H3" s="4">
        <f t="shared" si="7"/>
        <v>2431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1200</v>
      </c>
      <c r="Q3" s="75">
        <f t="shared" si="10"/>
        <v>1000</v>
      </c>
      <c r="R3" s="2">
        <v>3500000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875</v>
      </c>
      <c r="C4" s="4">
        <f t="shared" si="2"/>
        <v>1050</v>
      </c>
      <c r="D4" s="4">
        <f t="shared" si="3"/>
        <v>1260</v>
      </c>
      <c r="E4" s="5">
        <f t="shared" si="4"/>
        <v>3460000</v>
      </c>
      <c r="F4" s="4">
        <f t="shared" si="5"/>
        <v>3954</v>
      </c>
      <c r="G4" s="4">
        <f t="shared" si="6"/>
        <v>3295</v>
      </c>
      <c r="H4" s="4">
        <f t="shared" si="7"/>
        <v>2746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1260</v>
      </c>
      <c r="P4" s="75">
        <f>O4/1.2</f>
        <v>1050</v>
      </c>
      <c r="Q4" s="75">
        <f t="shared" si="10"/>
        <v>875</v>
      </c>
      <c r="R4" s="2">
        <v>3460000</v>
      </c>
      <c r="S4" s="2"/>
      <c r="T4" s="2"/>
    </row>
    <row r="5" spans="1:35">
      <c r="A5" s="4">
        <f t="shared" si="0"/>
        <v>0</v>
      </c>
      <c r="B5" s="4">
        <f t="shared" si="1"/>
        <v>1083.3333333333335</v>
      </c>
      <c r="C5" s="4">
        <f t="shared" si="2"/>
        <v>1300.0000000000002</v>
      </c>
      <c r="D5" s="4">
        <f t="shared" si="3"/>
        <v>1560.0000000000002</v>
      </c>
      <c r="E5" s="5">
        <f t="shared" si="4"/>
        <v>3700000</v>
      </c>
      <c r="F5" s="4">
        <f t="shared" si="5"/>
        <v>3415</v>
      </c>
      <c r="G5" s="4">
        <f t="shared" si="6"/>
        <v>2846</v>
      </c>
      <c r="H5" s="4">
        <f t="shared" si="7"/>
        <v>2372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1300</v>
      </c>
      <c r="Q5" s="75">
        <f t="shared" si="10"/>
        <v>1083.3333333333335</v>
      </c>
      <c r="R5" s="2">
        <v>3700000</v>
      </c>
      <c r="S5" s="2"/>
      <c r="T5" s="2"/>
    </row>
    <row r="6" spans="1:35">
      <c r="A6" s="4">
        <f t="shared" ref="A6:A15" si="11">N6</f>
        <v>0</v>
      </c>
      <c r="B6" s="4">
        <f t="shared" ref="B6:B15" si="12">Q6</f>
        <v>0</v>
      </c>
      <c r="C6" s="4">
        <f t="shared" ref="C6:C15" si="13">B6*1.2</f>
        <v>0</v>
      </c>
      <c r="D6" s="4">
        <f t="shared" ref="D6:D15" si="14">C6*1.2</f>
        <v>0</v>
      </c>
      <c r="E6" s="5">
        <f t="shared" ref="E6:E15" si="15">R6</f>
        <v>0</v>
      </c>
      <c r="F6" s="66" t="e">
        <f t="shared" ref="F6:F15" si="16">ROUND((E6/B6),0)</f>
        <v>#DIV/0!</v>
      </c>
      <c r="G6" s="66" t="e">
        <f t="shared" ref="G6:G15" si="17">ROUND((E6/C6),0)</f>
        <v>#DIV/0!</v>
      </c>
      <c r="H6" s="66" t="e">
        <f t="shared" ref="H6:H15" si="18">ROUND((E6/D6),0)</f>
        <v>#DIV/0!</v>
      </c>
      <c r="I6" s="66">
        <f t="shared" ref="I6:I15" si="19">T6</f>
        <v>0</v>
      </c>
      <c r="J6" s="66">
        <f t="shared" ref="J6:J15" si="20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75">
        <v>0</v>
      </c>
      <c r="P10" s="75">
        <f t="shared" ref="P10" si="21">O10/1.2</f>
        <v>0</v>
      </c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71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R13" s="2"/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R14" s="2"/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4" zoomScale="70" zoomScaleNormal="70" workbookViewId="0">
      <selection activeCell="I51" sqref="I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2025-01-25T07:31:36Z</dcterms:modified>
</cp:coreProperties>
</file>