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43BA3A1-01EB-4A3B-AEE6-4450512C7283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1" i="1" s="1"/>
  <c r="C23" i="1" l="1"/>
  <c r="C22" i="1"/>
  <c r="C27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<sst xmlns="http://schemas.openxmlformats.org/spreadsheetml/2006/main" count="23" uniqueCount="22">
  <si>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</si>
  <si>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</si>
  <si>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</si>
  <si>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</si>
  <si>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</si>
  <si>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</si>
  <si>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</si>
  <si>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</si>
  <si>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</si>
  <si>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</si>
  <si>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</si>
  <si>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</si>
  <si>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</si>
  <si>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</si>
  <si>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</si>
  <si>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</si>
  <si>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</si>
  <si>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</si>
  <si>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</si>
  <si>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</si>
  <si>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parking</t>
  </si>
  <si>
    <t>BOI\Vile Parle West\Umesh Naran Choudhary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</si>
</sst>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9" fontId="0" fillId="2" borderId="0" xfId="0" applyNumberFormat="1" applyFill="1"/>
    <xf numFmtId="9" fontId="6" fillId="0" borderId="0" xfId="0" applyNumberFormat="1" applyFont="1"/>
    <xf numFmtId="9" fontId="5" fillId="2" borderId="0" xfId="0" applyNumberFormat="1" applyFont="1" applyFill="1" applyBorder="1"/>
    <xf numFmtId="9" fontId="4" fillId="0" borderId="0" xfId="0" applyNumberFormat="1" applyFont="1" applyFill="1" applyBorder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34200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34200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37000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740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C18*C16</f>
        <v>27380000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1000000</v>
      </c>
      <c r="D20" s="54"/>
      <c r="J20" s="5"/>
      <c r="K20" s="5"/>
      <c r="L20" s="11"/>
    </row>
    <row r="21" spans="1:12" x14ac:dyDescent="0.25">
      <c r="A21" s="4"/>
      <c r="B21" s="46"/>
      <c r="C21" s="38">
        <f>C20+C19</f>
        <v>28380000</v>
      </c>
      <c r="D21" s="54"/>
      <c r="J21" s="5"/>
      <c r="K21" s="5"/>
      <c r="L21" s="11"/>
    </row>
    <row r="22" spans="1:12" x14ac:dyDescent="0.25">
      <c r="A22" s="4" t="s">
        <v>14</v>
      </c>
      <c r="B22" s="5"/>
      <c r="C22" s="20">
        <f>C21*85%</f>
        <v>24123000</v>
      </c>
      <c r="D22" s="52">
        <v>0.85</v>
      </c>
      <c r="E22" s="50"/>
      <c r="J22" s="5"/>
      <c r="K22" s="5"/>
      <c r="L22" s="6"/>
    </row>
    <row r="23" spans="1:12" x14ac:dyDescent="0.25">
      <c r="A23" s="4" t="s">
        <v>15</v>
      </c>
      <c r="B23" s="5"/>
      <c r="C23" s="20">
        <f>C21*70%</f>
        <v>19866000</v>
      </c>
      <c r="D23" s="53">
        <v>0.7</v>
      </c>
      <c r="E23" s="51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2072000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57041.666666666664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2025-01-24T09:40:35Z</dcterms:modified>
</cp:coreProperties>
</file>