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Mumbai cases\SBI\SARB\Vijay Patil Shop No 1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  <sheet name="igr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<sst xmlns="http://schemas.openxmlformats.org/spreadsheetml/2006/main" count="130" uniqueCount="100">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</sst>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389105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61905" cy="58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303476</xdr:colOff>
      <xdr:row>28</xdr:row>
      <xdr:rowOff>113619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0476" cy="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19800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30500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0.19</v>
      </c>
      <c r="D8" s="98">
        <f>1-C8</f>
        <v>0.81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24705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44505</v>
      </c>
      <c r="D10" s="56" t="s">
        <v>61</v>
      </c>
      <c r="E10" s="57">
        <f>ROUND(C10/10.764,0)</f>
        <v>4135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2481000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5" zoomScaleNormal="85" workbookViewId="0">
      <selection activeCell="H11" sqref="H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20200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19</v>
      </c>
      <c r="D7" s="24"/>
      <c r="F7" s="74"/>
      <c r="G7" s="74"/>
    </row>
    <row r="8" spans="1:9">
      <c r="A8" s="15" t="s">
        <v>18</v>
      </c>
      <c r="B8" s="23"/>
      <c r="C8" s="24">
        <f>C9-C7</f>
        <v>41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28.5</v>
      </c>
      <c r="D10" s="24"/>
      <c r="F10" s="74"/>
      <c r="G10" s="74"/>
    </row>
    <row r="11" spans="1:9">
      <c r="A11" s="15"/>
      <c r="B11" s="25"/>
      <c r="C11" s="26">
        <f>C10%</f>
        <v>0.28499999999999998</v>
      </c>
      <c r="D11" s="26"/>
      <c r="F11" s="74"/>
      <c r="G11" s="74"/>
    </row>
    <row r="12" spans="1:9">
      <c r="A12" s="15" t="s">
        <v>21</v>
      </c>
      <c r="B12" s="18"/>
      <c r="C12" s="19">
        <f>C6*C11</f>
        <v>570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1430</v>
      </c>
      <c r="D13" s="22"/>
      <c r="F13" s="74"/>
      <c r="G13" s="74"/>
    </row>
    <row r="14" spans="1:9">
      <c r="A14" s="15" t="s">
        <v>15</v>
      </c>
      <c r="B14" s="18"/>
      <c r="C14" s="19">
        <f>C5</f>
        <v>18200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19630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600</v>
      </c>
      <c r="D18" s="72"/>
      <c r="E18" s="73"/>
      <c r="F18" s="74"/>
      <c r="G18" s="74"/>
    </row>
    <row r="19" spans="1:7">
      <c r="A19" s="15"/>
      <c r="B19" s="6"/>
      <c r="C19" s="29">
        <f>C18*C16</f>
        <v>11778000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10011300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8244599.9999999991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24537.5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E1" zoomScale="70" zoomScaleNormal="70" workbookViewId="0">
      <selection activeCell="R6" sqref="R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154.16666666666669</v>
      </c>
      <c r="C5" s="4">
        <f t="shared" si="2"/>
        <v>185.00000000000003</v>
      </c>
      <c r="D5" s="4">
        <f t="shared" si="3"/>
        <v>222.00000000000003</v>
      </c>
      <c r="E5" s="5">
        <f t="shared" si="4"/>
        <v>5500000</v>
      </c>
      <c r="F5" s="115">
        <f t="shared" si="5"/>
        <v>35676</v>
      </c>
      <c r="G5" s="115">
        <f t="shared" si="6"/>
        <v>29730</v>
      </c>
      <c r="H5" s="115">
        <f t="shared" si="7"/>
        <v>24775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222</v>
      </c>
      <c r="P5" s="71">
        <f t="shared" si="10"/>
        <v>185</v>
      </c>
      <c r="Q5" s="71">
        <f t="shared" si="11"/>
        <v>154.16666666666669</v>
      </c>
      <c r="R5" s="2">
        <v>5500000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0" workbookViewId="0">
      <selection activeCell="J28" sqref="J2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2025-01-02T10:46:49Z</dcterms:modified>
</cp:coreProperties>
</file>