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</sheets>
  <calcPr calcId="124519"/>
</workbook>
</file>

<file path=xl/calcChain.xml><?xml version="1.0" encoding="utf-8"?>
<calcChain xmlns="http://schemas.openxmlformats.org/spreadsheetml/2006/main">
  <c r="H7" i="1"/>
  <c r="I7" s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C4"/>
  <c r="M27" l="1"/>
  <c r="C47" s="1"/>
  <c r="C35"/>
  <c r="H12"/>
  <c r="H11"/>
  <c r="H10"/>
  <c r="H9"/>
  <c r="H8"/>
  <c r="D45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C44"/>
  <c r="C45" s="1"/>
  <c r="C46" s="1"/>
  <c r="C36" l="1"/>
  <c r="C38" s="1"/>
  <c r="C48" s="1"/>
  <c r="C39" l="1"/>
  <c r="C43"/>
  <c r="C40"/>
  <c r="C41" s="1"/>
  <c r="C42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<sst xmlns="http://schemas.openxmlformats.org/spreadsheetml/2006/main" count="28" uniqueCount="25">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</sst>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</xdr:row>
      <xdr:rowOff>133350</xdr:rowOff>
    </xdr:from>
    <xdr:to>
      <xdr:col>10</xdr:col>
      <xdr:colOff>38100</xdr:colOff>
      <xdr:row>22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704850"/>
          <a:ext cx="573405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180975</xdr:rowOff>
    </xdr:from>
    <xdr:to>
      <xdr:col>9</xdr:col>
      <xdr:colOff>400050</xdr:colOff>
      <xdr:row>21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5734050" cy="388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227.8</v>
      </c>
      <c r="E2" s="4"/>
      <c r="F2" s="4"/>
      <c r="G2" s="23"/>
      <c r="H2" s="1"/>
    </row>
    <row r="3" spans="1:15">
      <c r="B3" s="22" t="s">
        <v>10</v>
      </c>
      <c r="C3" s="25">
        <v>38700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8815860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8815860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>
      <c r="C37" s="65"/>
      <c r="D37" s="74"/>
      <c r="E37" s="17"/>
      <c r="F37" s="80"/>
      <c r="G37" s="17"/>
      <c r="H37" s="18"/>
      <c r="I37" s="16"/>
      <c r="K37" s="18"/>
    </row>
    <row r="38" spans="2:15">
      <c r="B38" s="11" t="s">
        <v>12</v>
      </c>
      <c r="C38" s="65">
        <f>C35+C36+C37</f>
        <v>8815860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>
      <c r="B39" s="11" t="s">
        <v>13</v>
      </c>
      <c r="C39" s="65">
        <f>ROUND((C38*0.95),0)</f>
        <v>8375067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>
      <c r="B40" s="26" t="s">
        <v>11</v>
      </c>
      <c r="C40" s="65">
        <f>C38*0.8</f>
        <v>7052688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ROUNDUP(C40,0)</f>
        <v>7052688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>
      <c r="B43" s="11" t="s">
        <v>14</v>
      </c>
      <c r="C43" s="65">
        <f>ROUND((C38*0.8),0)</f>
        <v>7052688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ROUNDUP(C44,0)</f>
        <v>#REF!</v>
      </c>
      <c r="D45" s="30">
        <f>C47*0.85</f>
        <v>0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>
      <c r="B47" s="11" t="s">
        <v>18</v>
      </c>
      <c r="C47" s="65">
        <f>M27*0.85</f>
        <v>0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>
      <c r="B48" s="2" t="s">
        <v>24</v>
      </c>
      <c r="C48" s="1">
        <f>C38*0.025/12</f>
        <v>18366.375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>
      <c r="B51" s="85"/>
      <c r="E51" s="78"/>
      <c r="F51" s="37"/>
      <c r="G51" s="37"/>
      <c r="H51" s="37"/>
      <c r="I51" s="27"/>
      <c r="J51" s="37"/>
      <c r="K51" s="40"/>
      <c r="L51" s="37"/>
      <c r="M51" s="39"/>
      <c r="N51" s="37"/>
    </row>
    <row r="52" spans="2:14">
      <c r="B52" s="85"/>
      <c r="E52" s="78"/>
      <c r="F52" s="37"/>
      <c r="G52" s="37"/>
      <c r="H52" s="38"/>
      <c r="I52" s="27"/>
      <c r="J52" s="37"/>
      <c r="K52" s="40"/>
      <c r="L52" s="37"/>
      <c r="M52" s="39"/>
      <c r="N52" s="37"/>
    </row>
    <row r="53" spans="2:14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5:D26"/>
  <sheetViews>
    <sheetView topLeftCell="A4" workbookViewId="0">
      <selection activeCell="L17" sqref="L17"/>
    </sheetView>
  </sheetViews>
  <sheetFormatPr defaultRowHeight="15"/>
  <sheetData>
    <row r="25" spans="4:4">
      <c r="D25" s="77"/>
    </row>
    <row r="26" spans="4:4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2024-12-18T11:45:58Z</dcterms:modified>
</cp:coreProperties>
</file>