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Q8"/>
  <c r="B8" s="1"/>
  <c r="J8"/>
  <c r="I8"/>
  <c r="E8"/>
  <c r="A8"/>
  <c r="P7"/>
  <c r="Q7" s="1"/>
  <c r="B7" s="1"/>
  <c r="J7"/>
  <c r="I7"/>
  <c r="E7"/>
  <c r="A7"/>
  <c r="Q6"/>
  <c r="B6" s="1"/>
  <c r="P6"/>
  <c r="J6"/>
  <c r="I6"/>
  <c r="E6"/>
  <c r="A6"/>
  <c r="Q5"/>
  <c r="B5" s="1"/>
  <c r="J5"/>
  <c r="I5"/>
  <c r="E5"/>
  <c r="A5"/>
  <c r="B4"/>
  <c r="P4"/>
  <c r="J4"/>
  <c r="I4"/>
  <c r="E4"/>
  <c r="A4"/>
  <c r="Q3"/>
  <c r="B3" s="1"/>
  <c r="P3"/>
  <c r="J3"/>
  <c r="I3"/>
  <c r="E3"/>
  <c r="A3"/>
  <c r="P2"/>
  <c r="Q2" s="1"/>
  <c r="B2" s="1"/>
  <c r="J2"/>
  <c r="I2"/>
  <c r="E2"/>
  <c r="A2"/>
  <c r="F2" l="1"/>
  <c r="C2"/>
  <c r="F4"/>
  <c r="C4"/>
  <c r="F6"/>
  <c r="C6"/>
  <c r="F8"/>
  <c r="C8"/>
  <c r="F3"/>
  <c r="C3"/>
  <c r="F5"/>
  <c r="C5"/>
  <c r="F7"/>
  <c r="C7"/>
  <c r="F9"/>
  <c r="C9"/>
  <c r="P10"/>
  <c r="Q10" s="1"/>
  <c r="B10" s="1"/>
  <c r="C10" s="1"/>
  <c r="D10" s="1"/>
  <c r="J10"/>
  <c r="I10"/>
  <c r="E10"/>
  <c r="A10"/>
  <c r="G7" l="1"/>
  <c r="D7"/>
  <c r="H7" s="1"/>
  <c r="G3"/>
  <c r="D3"/>
  <c r="H3" s="1"/>
  <c r="G6"/>
  <c r="D6"/>
  <c r="H6" s="1"/>
  <c r="G2"/>
  <c r="D2"/>
  <c r="H2" s="1"/>
  <c r="G9"/>
  <c r="D9"/>
  <c r="H9" s="1"/>
  <c r="G5"/>
  <c r="D5"/>
  <c r="H5" s="1"/>
  <c r="G8"/>
  <c r="D8"/>
  <c r="H8" s="1"/>
  <c r="G4"/>
  <c r="D4"/>
  <c r="H4" s="1"/>
  <c r="G10"/>
  <c r="F10"/>
  <c r="H10"/>
  <c r="C18" i="25" l="1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<sst xmlns="http://schemas.openxmlformats.org/spreadsheetml/2006/main" count="129" uniqueCount="98">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</sst>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521804</xdr:colOff>
      <xdr:row>4</xdr:row>
      <xdr:rowOff>149087</xdr:rowOff>
    </xdr:from>
    <xdr:to>
      <xdr:col>16</xdr:col>
      <xdr:colOff>375616</xdr:colOff>
      <xdr:row>35</xdr:row>
      <xdr:rowOff>110987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1804" y="911087"/>
          <a:ext cx="9660421" cy="56023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447675</xdr:colOff>
      <xdr:row>29</xdr:row>
      <xdr:rowOff>114300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91675" cy="5638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17</xdr:row>
      <xdr:rowOff>133350</xdr:rowOff>
    </xdr:from>
    <xdr:to>
      <xdr:col>12</xdr:col>
      <xdr:colOff>457200</xdr:colOff>
      <xdr:row>48</xdr:row>
      <xdr:rowOff>76200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" y="3371850"/>
          <a:ext cx="7038975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43135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41100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41100</v>
      </c>
      <c r="D5" s="57" t="s">
        <v>61</v>
      </c>
      <c r="E5" s="58">
        <f>ROUND(C5/10.764,0)</f>
        <v>3818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22900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18200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18200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41100</v>
      </c>
      <c r="D10" s="57" t="s">
        <v>61</v>
      </c>
      <c r="E10" s="58">
        <f>ROUND(C10/10.764,0)</f>
        <v>3818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859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3279662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1718000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B20" sqref="B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9"/>
      <c r="C3" s="20">
        <v>7400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5400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5400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7400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716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5298400</v>
      </c>
      <c r="D19" s="76" t="s">
        <v>68</v>
      </c>
      <c r="E19" s="30"/>
      <c r="F19" s="76"/>
      <c r="G19" s="76"/>
    </row>
    <row r="20" spans="1:9">
      <c r="A20" s="15"/>
      <c r="B20" s="61">
        <f>C20*80</f>
        <v>402678400</v>
      </c>
      <c r="C20" s="31">
        <f>C19*95%</f>
        <v>5033480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4238720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1432000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11038.333333333334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 s="118"/>
    </row>
    <row r="29" spans="1:9">
      <c r="C29"/>
      <c r="D29" s="118"/>
    </row>
    <row r="30" spans="1:9">
      <c r="C30"/>
      <c r="D30" s="118"/>
      <c r="E30" s="117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O8" sqref="O8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1006.9444444444446</v>
      </c>
      <c r="C2" s="4">
        <f t="shared" ref="C2:C9" si="2">B2*1.2</f>
        <v>1208.3333333333335</v>
      </c>
      <c r="D2" s="4">
        <f t="shared" ref="D2:D9" si="3">C2*1.2</f>
        <v>1450.0000000000002</v>
      </c>
      <c r="E2" s="5">
        <f t="shared" ref="E2:E9" si="4">R2</f>
        <v>4800000</v>
      </c>
      <c r="F2" s="4">
        <f t="shared" ref="F2:F9" si="5">ROUND((E2/B2),0)</f>
        <v>4767</v>
      </c>
      <c r="G2" s="4">
        <f t="shared" ref="G2:G9" si="6">ROUND((E2/C2),0)</f>
        <v>3972</v>
      </c>
      <c r="H2" s="4">
        <f t="shared" ref="H2:H9" si="7">ROUND((E2/D2),0)</f>
        <v>3310</v>
      </c>
      <c r="I2" s="4">
        <f t="shared" ref="I2:I9" si="8">T2</f>
        <v>0</v>
      </c>
      <c r="J2" s="4">
        <f t="shared" ref="J2:J9" si="9">U2</f>
        <v>0</v>
      </c>
      <c r="K2" s="73"/>
      <c r="L2" s="73"/>
      <c r="M2" s="73"/>
      <c r="N2" s="73"/>
      <c r="O2" s="73">
        <v>1450</v>
      </c>
      <c r="P2" s="73">
        <f t="shared" ref="P2:P7" si="10">O2/1.2</f>
        <v>1208.3333333333335</v>
      </c>
      <c r="Q2" s="73">
        <f t="shared" ref="Q2:Q9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800</v>
      </c>
      <c r="C5" s="4">
        <f t="shared" si="2"/>
        <v>960</v>
      </c>
      <c r="D5" s="4">
        <f t="shared" si="3"/>
        <v>1152</v>
      </c>
      <c r="E5" s="5">
        <f t="shared" si="4"/>
        <v>5200000</v>
      </c>
      <c r="F5" s="4">
        <f t="shared" si="5"/>
        <v>6500</v>
      </c>
      <c r="G5" s="4">
        <f t="shared" si="6"/>
        <v>5417</v>
      </c>
      <c r="H5" s="4">
        <f t="shared" si="7"/>
        <v>4514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960</v>
      </c>
      <c r="Q5" s="73">
        <f t="shared" si="11"/>
        <v>800</v>
      </c>
      <c r="R5" s="2">
        <v>5200000</v>
      </c>
      <c r="S5" s="2"/>
      <c r="T5" s="2"/>
    </row>
    <row r="6" spans="1:35">
      <c r="A6" s="4">
        <f t="shared" si="0"/>
        <v>0</v>
      </c>
      <c r="B6" s="4">
        <f t="shared" si="1"/>
        <v>1388.8888888888889</v>
      </c>
      <c r="C6" s="4">
        <f t="shared" si="2"/>
        <v>1666.6666666666667</v>
      </c>
      <c r="D6" s="4">
        <f t="shared" si="3"/>
        <v>2000</v>
      </c>
      <c r="E6" s="5">
        <f t="shared" si="4"/>
        <v>10000000</v>
      </c>
      <c r="F6" s="4">
        <f t="shared" si="5"/>
        <v>7200</v>
      </c>
      <c r="G6" s="4">
        <f t="shared" si="6"/>
        <v>6000</v>
      </c>
      <c r="H6" s="4">
        <f t="shared" si="7"/>
        <v>5000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2000</v>
      </c>
      <c r="P6" s="73">
        <f t="shared" si="10"/>
        <v>1666.6666666666667</v>
      </c>
      <c r="Q6" s="73">
        <f t="shared" si="11"/>
        <v>1388.8888888888889</v>
      </c>
      <c r="R6" s="2">
        <v>10000000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604.16666666666674</v>
      </c>
      <c r="C7" s="4">
        <f t="shared" si="2"/>
        <v>725.00000000000011</v>
      </c>
      <c r="D7" s="4">
        <f t="shared" si="3"/>
        <v>870.00000000000011</v>
      </c>
      <c r="E7" s="5">
        <f t="shared" si="4"/>
        <v>3700000</v>
      </c>
      <c r="F7" s="4">
        <f t="shared" si="5"/>
        <v>6124</v>
      </c>
      <c r="G7" s="4">
        <f t="shared" si="6"/>
        <v>5103</v>
      </c>
      <c r="H7" s="4">
        <f t="shared" si="7"/>
        <v>4253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870</v>
      </c>
      <c r="P7" s="73">
        <f t="shared" si="10"/>
        <v>725</v>
      </c>
      <c r="Q7" s="73">
        <f t="shared" si="11"/>
        <v>604.16666666666674</v>
      </c>
      <c r="R7" s="2">
        <v>3700000</v>
      </c>
      <c r="S7" s="2"/>
      <c r="T7" s="2"/>
    </row>
    <row r="8" spans="1:35">
      <c r="A8" s="4">
        <f t="shared" si="0"/>
        <v>0</v>
      </c>
      <c r="B8" s="4">
        <f t="shared" si="1"/>
        <v>708.33333333333337</v>
      </c>
      <c r="C8" s="4">
        <f t="shared" si="2"/>
        <v>850</v>
      </c>
      <c r="D8" s="4">
        <f t="shared" si="3"/>
        <v>1020</v>
      </c>
      <c r="E8" s="5">
        <f t="shared" si="4"/>
        <v>4700000</v>
      </c>
      <c r="F8" s="4">
        <f t="shared" si="5"/>
        <v>6635</v>
      </c>
      <c r="G8" s="4">
        <f t="shared" si="6"/>
        <v>5529</v>
      </c>
      <c r="H8" s="4">
        <f t="shared" si="7"/>
        <v>4608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v>850</v>
      </c>
      <c r="Q8" s="73">
        <f t="shared" si="11"/>
        <v>708.33333333333337</v>
      </c>
      <c r="R8" s="2">
        <v>4700000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ref="A10" si="12">N10</f>
        <v>0</v>
      </c>
      <c r="B10" s="4">
        <f t="shared" ref="B10" si="13">Q10</f>
        <v>0</v>
      </c>
      <c r="C10" s="4">
        <f t="shared" ref="C10" si="14">B10*1.2</f>
        <v>0</v>
      </c>
      <c r="D10" s="4">
        <f t="shared" ref="D10" si="15">C10*1.2</f>
        <v>0</v>
      </c>
      <c r="E10" s="5">
        <f t="shared" ref="E10" si="16">R10</f>
        <v>0</v>
      </c>
      <c r="F10" s="4" t="e">
        <f t="shared" ref="F10" si="17">ROUND((E10/B10),0)</f>
        <v>#DIV/0!</v>
      </c>
      <c r="G10" s="4" t="e">
        <f t="shared" ref="G10" si="18">ROUND((E10/C10),0)</f>
        <v>#DIV/0!</v>
      </c>
      <c r="H10" s="4" t="e">
        <f t="shared" ref="H10" si="19">ROUND((E10/D10),0)</f>
        <v>#DIV/0!</v>
      </c>
      <c r="I10" s="4">
        <f t="shared" ref="I10" si="20">T10</f>
        <v>0</v>
      </c>
      <c r="J10" s="4">
        <f t="shared" ref="J10" si="21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22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G9" sqref="G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9" workbookViewId="0">
      <selection activeCell="J28" sqref="J2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2024-12-17T10:51:53Z</dcterms:modified>
</cp:coreProperties>
</file>