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3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/>
  <c r="D28" l="1"/>
  <c r="Q6" i="4" l="1"/>
  <c r="B6" s="1"/>
  <c r="C6" s="1"/>
  <c r="P6"/>
  <c r="J6"/>
  <c r="I6"/>
  <c r="E6"/>
  <c r="F6" s="1"/>
  <c r="P5"/>
  <c r="B5" s="1"/>
  <c r="J5"/>
  <c r="I5"/>
  <c r="E5"/>
  <c r="P4"/>
  <c r="Q4" s="1"/>
  <c r="B4" s="1"/>
  <c r="J4"/>
  <c r="I4"/>
  <c r="E4"/>
  <c r="B3"/>
  <c r="C3" s="1"/>
  <c r="D3" s="1"/>
  <c r="J3"/>
  <c r="I3"/>
  <c r="E3"/>
  <c r="F3" s="1"/>
  <c r="B2"/>
  <c r="C2" s="1"/>
  <c r="J2"/>
  <c r="I2"/>
  <c r="E2"/>
  <c r="P8"/>
  <c r="Q8" s="1"/>
  <c r="B8" s="1"/>
  <c r="C8" s="1"/>
  <c r="J8"/>
  <c r="I8"/>
  <c r="E8"/>
  <c r="A8"/>
  <c r="P7"/>
  <c r="B7" s="1"/>
  <c r="J7"/>
  <c r="I7"/>
  <c r="E7"/>
  <c r="A7"/>
  <c r="A6"/>
  <c r="A5"/>
  <c r="A4"/>
  <c r="A3"/>
  <c r="A2"/>
  <c r="Q9"/>
  <c r="B9" s="1"/>
  <c r="C9" s="1"/>
  <c r="D9" s="1"/>
  <c r="P9"/>
  <c r="J9"/>
  <c r="I9"/>
  <c r="E9"/>
  <c r="F9" s="1"/>
  <c r="A9"/>
  <c r="F2" l="1"/>
  <c r="G6"/>
  <c r="D6"/>
  <c r="H6" s="1"/>
  <c r="C4"/>
  <c r="D4" s="1"/>
  <c r="H4" s="1"/>
  <c r="F4"/>
  <c r="F5"/>
  <c r="C5"/>
  <c r="D2"/>
  <c r="H2" s="1"/>
  <c r="G2"/>
  <c r="H3"/>
  <c r="G3"/>
  <c r="C7"/>
  <c r="F7"/>
  <c r="F8"/>
  <c r="D8"/>
  <c r="H8" s="1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5" i="4" l="1"/>
  <c r="H5" s="1"/>
  <c r="G5"/>
  <c r="G4"/>
  <c r="D7"/>
  <c r="H7" s="1"/>
  <c r="G7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l="1"/>
  <c r="C19" s="1"/>
  <c r="C25" l="1"/>
  <c r="B20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8"/>
  <c r="H18" s="1"/>
  <c r="D17" l="1"/>
  <c r="H17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<sst xmlns="http://schemas.openxmlformats.org/spreadsheetml/2006/main" count="129" uniqueCount="99">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</sst>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2" fillId="2" borderId="0" xfId="0" applyFont="1" applyFill="1"/>
    <xf numFmtId="1" fontId="0" fillId="0" borderId="0" xfId="0" applyNumberFormat="1"/>
    <xf numFmtId="1" fontId="2" fillId="0" borderId="0" xfId="0" applyNumberFormat="1" applyFont="1"/>
    <xf numFmtId="9" fontId="0" fillId="0" borderId="4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409575</xdr:colOff>
      <xdr:row>27</xdr:row>
      <xdr:rowOff>85725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943975" cy="522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285750</xdr:colOff>
      <xdr:row>27</xdr:row>
      <xdr:rowOff>161925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820150" cy="5305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12</xdr:row>
      <xdr:rowOff>57150</xdr:rowOff>
    </xdr:from>
    <xdr:to>
      <xdr:col>10</xdr:col>
      <xdr:colOff>542925</xdr:colOff>
      <xdr:row>40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2343150"/>
          <a:ext cx="6229350" cy="5276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6" sqref="D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38435</v>
      </c>
      <c r="F2" s="71"/>
      <c r="G2" s="119" t="s">
        <v>76</v>
      </c>
      <c r="H2" s="120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36400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36400</v>
      </c>
      <c r="D5" s="56" t="s">
        <v>61</v>
      </c>
      <c r="E5" s="57">
        <f>ROUND(C5/10.764,0)</f>
        <v>3382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0.13</v>
      </c>
      <c r="D8" s="98">
        <f>1-C8</f>
        <v>0.87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21054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33254</v>
      </c>
      <c r="D10" s="56" t="s">
        <v>61</v>
      </c>
      <c r="E10" s="57">
        <f>ROUND(C10/10.764,0)</f>
        <v>3089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2011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13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47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790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C16*E10</f>
        <v>2440310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F13" sqref="F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5500</v>
      </c>
      <c r="D3" s="20" t="s">
        <v>97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13</v>
      </c>
      <c r="D7" s="24"/>
      <c r="F7" s="74"/>
      <c r="G7" s="74"/>
    </row>
    <row r="8" spans="1:9">
      <c r="A8" s="15" t="s">
        <v>18</v>
      </c>
      <c r="B8" s="23"/>
      <c r="C8" s="24">
        <v>47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19.5</v>
      </c>
      <c r="D10" s="24"/>
      <c r="F10" s="74"/>
      <c r="G10" s="74"/>
    </row>
    <row r="11" spans="1:9">
      <c r="A11" s="15"/>
      <c r="B11" s="25"/>
      <c r="C11" s="26">
        <f>C10%</f>
        <v>0.19500000000000001</v>
      </c>
      <c r="D11" s="26"/>
      <c r="F11" s="74"/>
      <c r="G11" s="74"/>
    </row>
    <row r="12" spans="1:9">
      <c r="A12" s="15" t="s">
        <v>21</v>
      </c>
      <c r="B12" s="18"/>
      <c r="C12" s="19">
        <f>C6*C11</f>
        <v>390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1610</v>
      </c>
      <c r="D13" s="22"/>
      <c r="F13" s="74"/>
      <c r="G13" s="74"/>
    </row>
    <row r="14" spans="1:9">
      <c r="A14" s="15" t="s">
        <v>15</v>
      </c>
      <c r="B14" s="18"/>
      <c r="C14" s="19">
        <f>C5</f>
        <v>3500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5110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98</v>
      </c>
      <c r="B18" s="7"/>
      <c r="C18" s="72">
        <v>790</v>
      </c>
      <c r="D18" s="72"/>
      <c r="E18" s="73"/>
      <c r="F18" s="74"/>
      <c r="G18" s="74"/>
    </row>
    <row r="19" spans="1:7">
      <c r="A19" s="15"/>
      <c r="B19" s="6"/>
      <c r="C19" s="29">
        <f>C18*C16</f>
        <v>4036900</v>
      </c>
      <c r="D19" s="74" t="s">
        <v>68</v>
      </c>
      <c r="E19" s="29"/>
      <c r="F19" s="74"/>
      <c r="G19" s="74"/>
    </row>
    <row r="20" spans="1:7">
      <c r="A20" s="118">
        <v>0.8</v>
      </c>
      <c r="B20" s="53">
        <f>C20*80%</f>
        <v>2906568</v>
      </c>
      <c r="C20" s="30">
        <f>C19*90%</f>
        <v>3633210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3229520</v>
      </c>
      <c r="D21" s="74" t="s">
        <v>25</v>
      </c>
      <c r="E21" s="30"/>
      <c r="F21" s="74"/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1580000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8410.2083333333339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73.42</v>
      </c>
      <c r="D28" s="117">
        <f>C28*10.764</f>
        <v>790.29287999999997</v>
      </c>
    </row>
    <row r="29" spans="1:7">
      <c r="C29"/>
      <c r="D29" s="117"/>
    </row>
    <row r="30" spans="1:7">
      <c r="C30"/>
      <c r="E30" s="116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R8" sqref="R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6" si="1">Q2</f>
        <v>0</v>
      </c>
      <c r="C2" s="4">
        <f t="shared" ref="C2:C6" si="2">B2*1.2</f>
        <v>0</v>
      </c>
      <c r="D2" s="4">
        <f t="shared" ref="D2:D6" si="3">C2*1.2</f>
        <v>0</v>
      </c>
      <c r="E2" s="5">
        <f t="shared" ref="E2:E6" si="4">R2</f>
        <v>0</v>
      </c>
      <c r="F2" s="4" t="e">
        <f t="shared" ref="F2:F6" si="5">ROUND((E2/B2),0)</f>
        <v>#DIV/0!</v>
      </c>
      <c r="G2" s="4" t="e">
        <f t="shared" ref="G2:G6" si="6">ROUND((E2/C2),0)</f>
        <v>#DIV/0!</v>
      </c>
      <c r="H2" s="4" t="e">
        <f t="shared" ref="H2:H6" si="7">ROUND((E2/D2),0)</f>
        <v>#DIV/0!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6" si="10">O4/1.2</f>
        <v>0</v>
      </c>
      <c r="Q4" s="71">
        <f t="shared" ref="Q4:Q6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1060</v>
      </c>
      <c r="C5" s="4">
        <f t="shared" si="2"/>
        <v>1272</v>
      </c>
      <c r="D5" s="4">
        <f t="shared" si="3"/>
        <v>1526.3999999999999</v>
      </c>
      <c r="E5" s="5">
        <f t="shared" si="4"/>
        <v>7000000</v>
      </c>
      <c r="F5" s="4">
        <f t="shared" si="5"/>
        <v>6604</v>
      </c>
      <c r="G5" s="4">
        <f t="shared" si="6"/>
        <v>5503</v>
      </c>
      <c r="H5" s="4">
        <f t="shared" si="7"/>
        <v>4586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v>1060</v>
      </c>
      <c r="R5" s="2">
        <v>7000000</v>
      </c>
      <c r="S5" s="2"/>
      <c r="T5" s="2"/>
    </row>
    <row r="6" spans="1:35">
      <c r="A6" s="4">
        <f t="shared" si="0"/>
        <v>0</v>
      </c>
      <c r="B6" s="4">
        <f t="shared" si="1"/>
        <v>972.22222222222229</v>
      </c>
      <c r="C6" s="4">
        <f t="shared" si="2"/>
        <v>1166.6666666666667</v>
      </c>
      <c r="D6" s="4">
        <f t="shared" si="3"/>
        <v>1400</v>
      </c>
      <c r="E6" s="5">
        <f t="shared" si="4"/>
        <v>5200000</v>
      </c>
      <c r="F6" s="4">
        <f t="shared" si="5"/>
        <v>5349</v>
      </c>
      <c r="G6" s="4">
        <f t="shared" si="6"/>
        <v>4457</v>
      </c>
      <c r="H6" s="4">
        <f t="shared" si="7"/>
        <v>3714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1400</v>
      </c>
      <c r="P6" s="71">
        <f t="shared" si="10"/>
        <v>1166.6666666666667</v>
      </c>
      <c r="Q6" s="71">
        <f t="shared" si="11"/>
        <v>972.22222222222229</v>
      </c>
      <c r="R6" s="2">
        <v>5200000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ref="B7:B8" si="12">Q7</f>
        <v>920</v>
      </c>
      <c r="C7" s="4">
        <f t="shared" ref="C7:C8" si="13">B7*1.2</f>
        <v>1104</v>
      </c>
      <c r="D7" s="4">
        <f t="shared" ref="D7:D8" si="14">C7*1.2</f>
        <v>1324.8</v>
      </c>
      <c r="E7" s="5">
        <f t="shared" ref="E7:E8" si="15">R7</f>
        <v>5000000</v>
      </c>
      <c r="F7" s="4">
        <f t="shared" ref="F7:F8" si="16">ROUND((E7/B7),0)</f>
        <v>5435</v>
      </c>
      <c r="G7" s="4">
        <f t="shared" ref="G7:G8" si="17">ROUND((E7/C7),0)</f>
        <v>4529</v>
      </c>
      <c r="H7" s="4">
        <f t="shared" ref="H7:H8" si="18">ROUND((E7/D7),0)</f>
        <v>3774</v>
      </c>
      <c r="I7" s="4">
        <f t="shared" ref="I7:I8" si="19">T7</f>
        <v>0</v>
      </c>
      <c r="J7" s="4">
        <f t="shared" ref="J7:J8" si="20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v>920</v>
      </c>
      <c r="R7" s="2">
        <v>5000000</v>
      </c>
      <c r="S7" s="2"/>
      <c r="T7" s="2"/>
    </row>
    <row r="8" spans="1:35">
      <c r="A8" s="4">
        <f t="shared" si="0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ref="Q8" si="21">P8/1.2</f>
        <v>0</v>
      </c>
      <c r="R8" s="2">
        <v>0</v>
      </c>
      <c r="S8" s="2"/>
      <c r="T8" s="2"/>
    </row>
    <row r="9" spans="1:35">
      <c r="A9" s="4">
        <f t="shared" ref="A9" si="22">N9</f>
        <v>0</v>
      </c>
      <c r="B9" s="4">
        <f t="shared" ref="B9" si="23">Q9</f>
        <v>0</v>
      </c>
      <c r="C9" s="4">
        <f t="shared" ref="C9" si="24">B9*1.2</f>
        <v>0</v>
      </c>
      <c r="D9" s="4">
        <f t="shared" ref="D9" si="25">C9*1.2</f>
        <v>0</v>
      </c>
      <c r="E9" s="5">
        <f t="shared" ref="E9" si="26">R9</f>
        <v>0</v>
      </c>
      <c r="F9" s="4" t="e">
        <f t="shared" ref="F9" si="27">ROUND((E9/B9),0)</f>
        <v>#DIV/0!</v>
      </c>
      <c r="G9" s="4" t="e">
        <f t="shared" ref="G9" si="28">ROUND((E9/C9),0)</f>
        <v>#DIV/0!</v>
      </c>
      <c r="H9" s="4" t="e">
        <f t="shared" ref="H9" si="29">ROUND((E9/D9),0)</f>
        <v>#DIV/0!</v>
      </c>
      <c r="I9" s="4">
        <f t="shared" ref="I9" si="30">T9</f>
        <v>0</v>
      </c>
      <c r="J9" s="4">
        <f t="shared" ref="J9" si="31">U9</f>
        <v>0</v>
      </c>
      <c r="K9" s="71"/>
      <c r="L9" s="71"/>
      <c r="M9" s="71"/>
      <c r="N9" s="71"/>
      <c r="O9" s="71">
        <v>0</v>
      </c>
      <c r="P9" s="71">
        <f t="shared" ref="P9" si="32">O9/1.2</f>
        <v>0</v>
      </c>
      <c r="Q9" s="71">
        <f t="shared" ref="Q9" si="33">P9/1.2</f>
        <v>0</v>
      </c>
      <c r="R9" s="2">
        <v>0</v>
      </c>
      <c r="S9" s="2"/>
      <c r="T9" s="2"/>
    </row>
    <row r="10" spans="1:35">
      <c r="A10" s="4">
        <f t="shared" ref="A10:A15" si="34">N10</f>
        <v>0</v>
      </c>
      <c r="B10" s="4">
        <f t="shared" ref="B10:B15" si="35">Q10</f>
        <v>0</v>
      </c>
      <c r="C10" s="4">
        <f t="shared" ref="C10:C15" si="36">B10*1.2</f>
        <v>0</v>
      </c>
      <c r="D10" s="4">
        <f t="shared" ref="D10:D15" si="37">C10*1.2</f>
        <v>0</v>
      </c>
      <c r="E10" s="5">
        <f t="shared" ref="E10:E15" si="38">R10</f>
        <v>0</v>
      </c>
      <c r="F10" s="4" t="e">
        <f t="shared" ref="F10:F15" si="39">ROUND((E10/B10),0)</f>
        <v>#DIV/0!</v>
      </c>
      <c r="G10" s="4" t="e">
        <f t="shared" ref="G10:G15" si="40">ROUND((E10/C10),0)</f>
        <v>#DIV/0!</v>
      </c>
      <c r="H10" s="4" t="e">
        <f t="shared" ref="H10:H15" si="41">ROUND((E10/D10),0)</f>
        <v>#DIV/0!</v>
      </c>
      <c r="I10" s="4">
        <f t="shared" ref="I10:I15" si="42">T10</f>
        <v>0</v>
      </c>
      <c r="J10" s="4">
        <f t="shared" ref="J10:J15" si="43">U10</f>
        <v>0</v>
      </c>
      <c r="K10" s="71"/>
      <c r="L10" s="71"/>
      <c r="M10" s="71"/>
      <c r="N10" s="71"/>
      <c r="O10" s="71">
        <v>0</v>
      </c>
      <c r="P10" s="71">
        <f t="shared" ref="P10:P13" si="44">O10/1.2</f>
        <v>0</v>
      </c>
      <c r="Q10" s="71">
        <f t="shared" ref="Q10:Q15" si="45">P10/1.2</f>
        <v>0</v>
      </c>
      <c r="R10" s="2">
        <v>0</v>
      </c>
      <c r="S10" s="2"/>
    </row>
    <row r="11" spans="1:35" ht="16.5">
      <c r="A11" s="4">
        <f t="shared" si="34"/>
        <v>0</v>
      </c>
      <c r="B11" s="4">
        <f t="shared" si="35"/>
        <v>0</v>
      </c>
      <c r="C11" s="4">
        <f t="shared" si="36"/>
        <v>0</v>
      </c>
      <c r="D11" s="4">
        <f t="shared" si="37"/>
        <v>0</v>
      </c>
      <c r="E11" s="5">
        <f t="shared" si="38"/>
        <v>0</v>
      </c>
      <c r="F11" s="4" t="e">
        <f t="shared" si="39"/>
        <v>#DIV/0!</v>
      </c>
      <c r="G11" s="4" t="e">
        <f t="shared" si="40"/>
        <v>#DIV/0!</v>
      </c>
      <c r="H11" s="4" t="e">
        <f t="shared" si="41"/>
        <v>#DIV/0!</v>
      </c>
      <c r="I11" s="4">
        <f t="shared" si="42"/>
        <v>0</v>
      </c>
      <c r="J11" s="4">
        <f t="shared" si="43"/>
        <v>0</v>
      </c>
      <c r="K11" s="71"/>
      <c r="L11" s="71"/>
      <c r="M11" s="71"/>
      <c r="N11" s="71"/>
      <c r="O11" s="71">
        <v>0</v>
      </c>
      <c r="P11" s="71">
        <f t="shared" si="44"/>
        <v>0</v>
      </c>
      <c r="Q11" s="71">
        <f t="shared" si="4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4"/>
        <v>0</v>
      </c>
      <c r="B12" s="4">
        <f t="shared" si="35"/>
        <v>0</v>
      </c>
      <c r="C12" s="4">
        <f t="shared" si="36"/>
        <v>0</v>
      </c>
      <c r="D12" s="4">
        <f t="shared" si="37"/>
        <v>0</v>
      </c>
      <c r="E12" s="5">
        <f t="shared" si="38"/>
        <v>0</v>
      </c>
      <c r="F12" s="4" t="e">
        <f t="shared" si="39"/>
        <v>#DIV/0!</v>
      </c>
      <c r="G12" s="4" t="e">
        <f t="shared" si="40"/>
        <v>#DIV/0!</v>
      </c>
      <c r="H12" s="4" t="e">
        <f t="shared" si="41"/>
        <v>#DIV/0!</v>
      </c>
      <c r="I12" s="4">
        <f t="shared" si="42"/>
        <v>0</v>
      </c>
      <c r="J12" s="4">
        <f t="shared" si="43"/>
        <v>0</v>
      </c>
      <c r="K12" s="71"/>
      <c r="L12" s="71"/>
      <c r="M12" s="71"/>
      <c r="N12" s="71"/>
      <c r="O12" s="71">
        <v>0</v>
      </c>
      <c r="P12" s="71">
        <f t="shared" si="44"/>
        <v>0</v>
      </c>
      <c r="Q12" s="71">
        <f t="shared" si="45"/>
        <v>0</v>
      </c>
      <c r="R12" s="2">
        <v>0</v>
      </c>
      <c r="S12" s="2"/>
      <c r="V12" s="68"/>
    </row>
    <row r="13" spans="1:35">
      <c r="A13" s="4">
        <f t="shared" si="34"/>
        <v>0</v>
      </c>
      <c r="B13" s="4">
        <f t="shared" si="35"/>
        <v>0</v>
      </c>
      <c r="C13" s="4">
        <f t="shared" si="36"/>
        <v>0</v>
      </c>
      <c r="D13" s="4">
        <f t="shared" si="37"/>
        <v>0</v>
      </c>
      <c r="E13" s="5">
        <f t="shared" si="38"/>
        <v>0</v>
      </c>
      <c r="F13" s="4" t="e">
        <f t="shared" si="39"/>
        <v>#DIV/0!</v>
      </c>
      <c r="G13" s="4" t="e">
        <f t="shared" si="40"/>
        <v>#DIV/0!</v>
      </c>
      <c r="H13" s="4" t="e">
        <f t="shared" si="41"/>
        <v>#DIV/0!</v>
      </c>
      <c r="I13" s="4">
        <f t="shared" si="42"/>
        <v>0</v>
      </c>
      <c r="J13" s="4">
        <f t="shared" si="43"/>
        <v>0</v>
      </c>
      <c r="K13" s="71"/>
      <c r="L13" s="71"/>
      <c r="M13" s="71"/>
      <c r="N13" s="71"/>
      <c r="O13" s="71">
        <v>0</v>
      </c>
      <c r="P13" s="71">
        <f t="shared" si="44"/>
        <v>0</v>
      </c>
      <c r="Q13" s="71">
        <f t="shared" si="45"/>
        <v>0</v>
      </c>
      <c r="R13" s="2">
        <v>0</v>
      </c>
      <c r="S13" s="2"/>
    </row>
    <row r="14" spans="1:35">
      <c r="A14" s="4">
        <f t="shared" si="34"/>
        <v>0</v>
      </c>
      <c r="B14" s="4">
        <f t="shared" si="35"/>
        <v>0</v>
      </c>
      <c r="C14" s="4">
        <f t="shared" si="36"/>
        <v>0</v>
      </c>
      <c r="D14" s="4">
        <f t="shared" si="37"/>
        <v>0</v>
      </c>
      <c r="E14" s="5">
        <f t="shared" si="38"/>
        <v>0</v>
      </c>
      <c r="F14" s="4" t="e">
        <f t="shared" si="39"/>
        <v>#DIV/0!</v>
      </c>
      <c r="G14" s="4" t="e">
        <f t="shared" si="40"/>
        <v>#DIV/0!</v>
      </c>
      <c r="H14" s="4" t="e">
        <f t="shared" si="41"/>
        <v>#DIV/0!</v>
      </c>
      <c r="I14" s="4">
        <f t="shared" si="42"/>
        <v>0</v>
      </c>
      <c r="J14" s="4">
        <f t="shared" si="4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5"/>
        <v>0</v>
      </c>
      <c r="R14" s="2">
        <v>0</v>
      </c>
      <c r="S14" s="2"/>
    </row>
    <row r="15" spans="1:35">
      <c r="A15" s="4">
        <f t="shared" si="34"/>
        <v>0</v>
      </c>
      <c r="B15" s="4">
        <f t="shared" si="35"/>
        <v>0</v>
      </c>
      <c r="C15" s="4">
        <f t="shared" si="36"/>
        <v>0</v>
      </c>
      <c r="D15" s="4">
        <f t="shared" si="37"/>
        <v>0</v>
      </c>
      <c r="E15" s="5">
        <f t="shared" si="38"/>
        <v>0</v>
      </c>
      <c r="F15" s="4" t="e">
        <f t="shared" si="39"/>
        <v>#DIV/0!</v>
      </c>
      <c r="G15" s="4" t="e">
        <f t="shared" si="40"/>
        <v>#DIV/0!</v>
      </c>
      <c r="H15" s="4" t="e">
        <f t="shared" si="41"/>
        <v>#DIV/0!</v>
      </c>
      <c r="I15" s="4">
        <f t="shared" si="42"/>
        <v>0</v>
      </c>
      <c r="J15" s="4">
        <f t="shared" si="4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6">N17</f>
        <v>0</v>
      </c>
      <c r="B17" s="4">
        <f t="shared" ref="B17:B19" si="47">Q17</f>
        <v>0</v>
      </c>
      <c r="C17" s="4">
        <f t="shared" ref="C17:C19" si="48">B17*1.2</f>
        <v>0</v>
      </c>
      <c r="D17" s="4">
        <f t="shared" ref="D17:D19" si="49">C17*1.2</f>
        <v>0</v>
      </c>
      <c r="E17" s="5">
        <f t="shared" ref="E17:E19" si="50">R17</f>
        <v>0</v>
      </c>
      <c r="F17" s="4" t="e">
        <f t="shared" ref="F17:F19" si="51">ROUND((E17/B17),0)</f>
        <v>#DIV/0!</v>
      </c>
      <c r="G17" s="4" t="e">
        <f t="shared" ref="G17:G19" si="52">ROUND((E17/C17),0)</f>
        <v>#DIV/0!</v>
      </c>
      <c r="H17" s="4" t="e">
        <f t="shared" ref="H17:H19" si="53">ROUND((E17/D17),0)</f>
        <v>#DIV/0!</v>
      </c>
      <c r="I17" s="4">
        <f t="shared" ref="I17:J19" si="54">T17</f>
        <v>0</v>
      </c>
      <c r="J17" s="4">
        <f t="shared" si="54"/>
        <v>0</v>
      </c>
      <c r="O17">
        <v>0</v>
      </c>
      <c r="P17">
        <f t="shared" ref="P17" si="55">O17/1.2</f>
        <v>0</v>
      </c>
      <c r="Q17">
        <f t="shared" ref="Q17:Q18" si="56">P17/1.2</f>
        <v>0</v>
      </c>
      <c r="R17" s="2">
        <v>0</v>
      </c>
      <c r="S17" s="2"/>
    </row>
    <row r="18" spans="1:19">
      <c r="A18" s="4">
        <f t="shared" si="46"/>
        <v>0</v>
      </c>
      <c r="B18" s="4">
        <f t="shared" si="47"/>
        <v>0</v>
      </c>
      <c r="C18" s="4">
        <f t="shared" si="48"/>
        <v>0</v>
      </c>
      <c r="D18" s="4">
        <f t="shared" si="49"/>
        <v>0</v>
      </c>
      <c r="E18" s="5">
        <f t="shared" si="50"/>
        <v>0</v>
      </c>
      <c r="F18" s="4" t="e">
        <f t="shared" si="51"/>
        <v>#DIV/0!</v>
      </c>
      <c r="G18" s="4" t="e">
        <f t="shared" si="52"/>
        <v>#DIV/0!</v>
      </c>
      <c r="H18" s="4" t="e">
        <f t="shared" si="53"/>
        <v>#DIV/0!</v>
      </c>
      <c r="I18" s="4">
        <f t="shared" si="54"/>
        <v>0</v>
      </c>
      <c r="J18" s="4">
        <f t="shared" si="54"/>
        <v>0</v>
      </c>
      <c r="O18">
        <v>0</v>
      </c>
      <c r="P18">
        <f>O18/1.2</f>
        <v>0</v>
      </c>
      <c r="Q18">
        <f t="shared" si="56"/>
        <v>0</v>
      </c>
      <c r="R18" s="2">
        <v>0</v>
      </c>
      <c r="S18" s="2"/>
    </row>
    <row r="19" spans="1:19">
      <c r="A19" s="4">
        <f t="shared" si="46"/>
        <v>0</v>
      </c>
      <c r="B19" s="4">
        <f t="shared" si="47"/>
        <v>0</v>
      </c>
      <c r="C19" s="4">
        <f t="shared" si="48"/>
        <v>0</v>
      </c>
      <c r="D19" s="4">
        <f t="shared" si="49"/>
        <v>0</v>
      </c>
      <c r="E19" s="5">
        <f t="shared" si="50"/>
        <v>0</v>
      </c>
      <c r="F19" s="4" t="e">
        <f t="shared" si="51"/>
        <v>#DIV/0!</v>
      </c>
      <c r="G19" s="4" t="e">
        <f t="shared" si="52"/>
        <v>#DIV/0!</v>
      </c>
      <c r="H19" s="4" t="e">
        <f t="shared" si="53"/>
        <v>#DIV/0!</v>
      </c>
      <c r="I19" s="4">
        <f t="shared" si="54"/>
        <v>0</v>
      </c>
      <c r="J19" s="4">
        <f t="shared" si="54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E4" sqref="E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J6:L14"/>
  <sheetViews>
    <sheetView tabSelected="1" topLeftCell="A13" zoomScale="85" zoomScaleNormal="85" workbookViewId="0">
      <selection activeCell="H19" sqref="H19"/>
    </sheetView>
  </sheetViews>
  <sheetFormatPr defaultRowHeight="15"/>
  <sheetData>
    <row r="6" spans="10:12">
      <c r="J6" s="71"/>
    </row>
    <row r="7" spans="10:12">
      <c r="J7" s="71"/>
    </row>
    <row r="8" spans="10:12">
      <c r="J8" s="71"/>
    </row>
    <row r="9" spans="10:12">
      <c r="J9" s="7"/>
    </row>
    <row r="10" spans="10:12">
      <c r="J10" s="71"/>
    </row>
    <row r="11" spans="10:12">
      <c r="J11" s="71"/>
      <c r="L11" s="115"/>
    </row>
    <row r="12" spans="10:12">
      <c r="J12" s="71"/>
    </row>
    <row r="13" spans="10:12">
      <c r="J13" s="7"/>
    </row>
    <row r="14" spans="10:12">
      <c r="J14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2024-12-16T06:01:25Z</dcterms:modified>
</cp:coreProperties>
</file>