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aditya natha\"/>
    </mc:Choice>
  </mc:AlternateContent>
  <bookViews>
    <workbookView xWindow="0" yWindow="0" windowWidth="2049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1" sheetId="43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5" l="1"/>
  <c r="C17" i="25"/>
  <c r="P7" i="4" l="1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Q3" i="4"/>
  <c r="B3" i="4" s="1"/>
  <c r="C3" i="4" s="1"/>
  <c r="D3" i="4" s="1"/>
  <c r="P3" i="4"/>
  <c r="J3" i="4"/>
  <c r="I3" i="4"/>
  <c r="E3" i="4"/>
  <c r="A3" i="4"/>
  <c r="P2" i="4"/>
  <c r="J2" i="4"/>
  <c r="I2" i="4"/>
  <c r="E2" i="4"/>
  <c r="B2" i="4"/>
  <c r="C2" i="4" s="1"/>
  <c r="D2" i="4" s="1"/>
  <c r="A2" i="4"/>
  <c r="G5" i="4" l="1"/>
  <c r="G7" i="4"/>
  <c r="G6" i="4"/>
  <c r="F7" i="4"/>
  <c r="G3" i="4"/>
  <c r="G2" i="4"/>
  <c r="G4" i="4"/>
  <c r="F2" i="4"/>
  <c r="F3" i="4"/>
  <c r="F4" i="4"/>
  <c r="F5" i="4"/>
  <c r="F6" i="4"/>
  <c r="H3" i="4"/>
  <c r="H7" i="4"/>
  <c r="H2" i="4"/>
  <c r="H4" i="4"/>
  <c r="H5" i="4"/>
  <c r="H6" i="4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9" i="25" l="1"/>
  <c r="C10" i="25" s="1"/>
  <c r="E10" i="25" s="1"/>
  <c r="E5" i="25"/>
  <c r="P19" i="4" l="1"/>
  <c r="Q19" i="4" s="1"/>
  <c r="D23" i="23"/>
  <c r="C5" i="23"/>
  <c r="B8" i="4" l="1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8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H32" i="4" l="1"/>
  <c r="I31" i="4"/>
  <c r="I2" i="24"/>
  <c r="G34" i="4"/>
  <c r="H11" i="4"/>
  <c r="H15" i="4"/>
  <c r="H9" i="4"/>
  <c r="H13" i="4"/>
  <c r="H8" i="4"/>
  <c r="H12" i="4"/>
  <c r="H10" i="4"/>
  <c r="H14" i="4"/>
  <c r="F8" i="4"/>
  <c r="F9" i="4"/>
  <c r="F10" i="4"/>
  <c r="F11" i="4"/>
  <c r="F12" i="4"/>
  <c r="F13" i="4"/>
  <c r="F14" i="4"/>
  <c r="F15" i="4"/>
  <c r="G8" i="4"/>
  <c r="G9" i="4"/>
  <c r="G10" i="4"/>
  <c r="G11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 l="1"/>
  <c r="H16" i="4" s="1"/>
  <c r="D18" i="4"/>
  <c r="H18" i="4" s="1"/>
  <c r="D17" i="4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<sst xmlns="http://schemas.openxmlformats.org/spreadsheetml/2006/main" count="130" uniqueCount="99">
  <si>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</si>
  <si>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</si>
  <si>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</si>
  <si>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</si>
  <si>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</si>
  <si>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</si>
  <si>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</si>
  <si>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</si>
  <si>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</si>
  <si>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</si>
  <si>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</si>
  <si>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</si>
  <si>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</si>
  <si>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</si>
  <si>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</si>
  <si>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</si>
  <si>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</si>
  <si>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</si>
  <si>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</si>
  <si>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</si>
  <si>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</si>
  <si>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</si>
  <si>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</si>
  <si>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</si>
  <si>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</si>
  <si>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</si>
  <si>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</si>
  <si>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</si>
  <si>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</si>
  <si>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</si>
  <si>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</si>
  <si>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</si>
  <si>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</si>
  <si>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</si>
  <si>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</si>
  <si>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</si>
  <si>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</si>
  <si>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</si>
  <si>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</si>
  <si>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</si>
  <si>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</si>
  <si>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</si>
  <si>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</si>
  <si>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</si>
  <si>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</si>
  <si>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</si>
  <si>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</si>
  <si>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</si>
  <si>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</si>
  <si>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</si>
  <si>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</si>
  <si>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</si>
  <si>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</si>
  <si>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</si>
  <si>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</si>
  <si>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</si>
  <si>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</si>
  <si>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</si>
  <si>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</si>
  <si>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</si>
  <si>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</si>
  <si>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</si>
  <si>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</si>
  <si>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</si>
  <si>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</si>
  <si>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</si>
  <si>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</si>
  <si>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</si>
  <si>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</si>
  <si>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</si>
  <si>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</si>
  <si>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</si>
  <si>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</si>
  <si>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</si>
  <si>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</si>
  <si>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</si>
  <si>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</si>
  <si>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</si>
  <si>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</si>
  <si>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</si>
  <si>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</si>
  <si>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</si>
  <si>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</si>
  <si>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</si>
  <si>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</si>
  <si>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</si>
  <si>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</si>
  <si>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</si>
  <si>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</si>
  <si>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</si>
  <si>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</si>
  <si>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</si>
  <si>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</si>
  <si>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</si>
  <si>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</si>
  <si>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</si>
  <si>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</si>
  <si>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</si>
  <si>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3rd 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</si>
</sst>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74543</xdr:rowOff>
    </xdr:from>
    <xdr:to>
      <xdr:col>15</xdr:col>
      <xdr:colOff>438150</xdr:colOff>
      <xdr:row>26</xdr:row>
      <xdr:rowOff>74543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543"/>
          <a:ext cx="9631846" cy="4953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47625</xdr:rowOff>
    </xdr:from>
    <xdr:to>
      <xdr:col>15</xdr:col>
      <xdr:colOff>466725</xdr:colOff>
      <xdr:row>26</xdr:row>
      <xdr:rowOff>95250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"/>
          <a:ext cx="9610725" cy="404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21</xdr:col>
      <xdr:colOff>93638</xdr:colOff>
      <xdr:row>33</xdr:row>
      <xdr:rowOff>18311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0525"/>
          <a:ext cx="12895238" cy="5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/>
      <c r="E2" s="61">
        <f>C3+D2</f>
        <v>39242</v>
      </c>
      <c r="F2" s="74"/>
      <c r="G2" s="118" t="s">
        <v>76</v>
      </c>
      <c r="H2" s="119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39242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39242</v>
      </c>
      <c r="D5" s="57" t="s">
        <v>61</v>
      </c>
      <c r="E5" s="58">
        <f>ROUND(C5/10.764,0)</f>
        <v>3646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14800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24442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24442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39242</v>
      </c>
      <c r="D10" s="57" t="s">
        <v>61</v>
      </c>
      <c r="E10" s="58">
        <f>ROUND(C10/10.764,0)</f>
        <v>3646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2023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1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59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>
        <v>488</v>
      </c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f>C16*E10</f>
        <v>1779248</v>
      </c>
      <c r="D17" s="74"/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/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J16" sqref="J16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98</v>
      </c>
      <c r="D2" s="17"/>
      <c r="F2" s="77"/>
      <c r="G2" s="77"/>
    </row>
    <row r="3" spans="1:8">
      <c r="A3" s="15" t="s">
        <v>13</v>
      </c>
      <c r="B3" s="19"/>
      <c r="C3" s="20">
        <v>5500</v>
      </c>
      <c r="D3" s="21" t="s">
        <v>97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3500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117"/>
      <c r="G13" s="77"/>
    </row>
    <row r="14" spans="1:8">
      <c r="A14" s="15" t="s">
        <v>15</v>
      </c>
      <c r="B14" s="19"/>
      <c r="C14" s="20">
        <f>C5</f>
        <v>3500</v>
      </c>
      <c r="D14" s="23"/>
      <c r="F14" s="117"/>
      <c r="G14" s="77"/>
    </row>
    <row r="15" spans="1:8">
      <c r="B15" s="19"/>
      <c r="C15" s="20"/>
      <c r="D15" s="23"/>
      <c r="F15" s="117"/>
      <c r="G15" s="77"/>
    </row>
    <row r="16" spans="1:8">
      <c r="A16" s="28" t="s">
        <v>23</v>
      </c>
      <c r="B16" s="29"/>
      <c r="C16" s="21">
        <f>C14+C13</f>
        <v>5500</v>
      </c>
      <c r="D16" s="21"/>
      <c r="E16" s="61"/>
      <c r="F16" s="117"/>
      <c r="G16" s="77"/>
    </row>
    <row r="17" spans="1:7">
      <c r="B17" s="24"/>
      <c r="C17" s="25"/>
      <c r="D17" s="25"/>
      <c r="F17" s="77"/>
      <c r="G17" s="77"/>
    </row>
    <row r="18" spans="1:7" ht="16.5">
      <c r="A18" s="28" t="s">
        <v>94</v>
      </c>
      <c r="B18" s="7"/>
      <c r="C18" s="75">
        <v>407</v>
      </c>
      <c r="D18" s="75"/>
      <c r="E18" s="76"/>
      <c r="F18" s="77"/>
      <c r="G18" s="77"/>
    </row>
    <row r="19" spans="1:7">
      <c r="A19" s="15"/>
      <c r="B19" s="6"/>
      <c r="C19" s="30">
        <f>C18*C16</f>
        <v>2238500</v>
      </c>
      <c r="D19" s="77" t="s">
        <v>68</v>
      </c>
      <c r="E19" s="30"/>
      <c r="F19" s="77"/>
      <c r="G19" s="77"/>
    </row>
    <row r="20" spans="1:7">
      <c r="A20" s="15"/>
      <c r="B20" s="61">
        <f>C20*80%</f>
        <v>1611720</v>
      </c>
      <c r="C20" s="31">
        <f>C19*90%</f>
        <v>2014650</v>
      </c>
      <c r="D20" s="77" t="s">
        <v>24</v>
      </c>
      <c r="E20" s="31"/>
      <c r="F20" s="77"/>
      <c r="G20" s="77"/>
    </row>
    <row r="21" spans="1:7">
      <c r="A21" s="15"/>
      <c r="C21" s="31">
        <f>C19*80%</f>
        <v>1790800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814000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4663.541666666667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N3" sqref="N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381</v>
      </c>
      <c r="C2" s="4">
        <f t="shared" ref="C2:C7" si="2">B2*1.2</f>
        <v>457.2</v>
      </c>
      <c r="D2" s="4">
        <f t="shared" ref="D2:D7" si="3">C2*1.2</f>
        <v>548.64</v>
      </c>
      <c r="E2" s="5">
        <f t="shared" ref="E2:E7" si="4">R2</f>
        <v>1980000</v>
      </c>
      <c r="F2" s="4">
        <f t="shared" ref="F2:F7" si="5">ROUND((E2/B2),0)</f>
        <v>5197</v>
      </c>
      <c r="G2" s="4">
        <f t="shared" ref="G2:G7" si="6">ROUND((E2/C2),0)</f>
        <v>4331</v>
      </c>
      <c r="H2" s="4">
        <f t="shared" ref="H2:H7" si="7">ROUND((E2/D2),0)</f>
        <v>3609</v>
      </c>
      <c r="I2" s="4">
        <f t="shared" ref="I2:I7" si="8">T2</f>
        <v>0</v>
      </c>
      <c r="J2" s="4">
        <f t="shared" ref="J2:J7" si="9">U2</f>
        <v>0</v>
      </c>
      <c r="K2" s="74"/>
      <c r="L2" s="74"/>
      <c r="M2" s="74"/>
      <c r="N2" s="74"/>
      <c r="O2" s="74">
        <v>0</v>
      </c>
      <c r="P2" s="74">
        <f t="shared" ref="P2:P5" si="10">O2/1.2</f>
        <v>0</v>
      </c>
      <c r="Q2" s="74">
        <v>381</v>
      </c>
      <c r="R2" s="2">
        <v>1980000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3960000</v>
      </c>
      <c r="F3" s="4">
        <f t="shared" si="5"/>
        <v>6336</v>
      </c>
      <c r="G3" s="4">
        <f t="shared" si="6"/>
        <v>5280</v>
      </c>
      <c r="H3" s="4">
        <f t="shared" si="7"/>
        <v>4400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900</v>
      </c>
      <c r="P3" s="74">
        <f t="shared" si="10"/>
        <v>750</v>
      </c>
      <c r="Q3" s="74">
        <f t="shared" ref="Q3:Q7" si="11">P3/1.2</f>
        <v>625</v>
      </c>
      <c r="R3" s="2">
        <v>3960000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0</v>
      </c>
      <c r="P4" s="74">
        <f t="shared" si="10"/>
        <v>0</v>
      </c>
      <c r="Q4" s="74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 t="shared" si="10"/>
        <v>0</v>
      </c>
      <c r="Q5" s="74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11"/>
        <v>0</v>
      </c>
      <c r="R7" s="2">
        <v>0</v>
      </c>
      <c r="S7" s="2"/>
      <c r="T7" s="2"/>
    </row>
    <row r="8" spans="1:35">
      <c r="A8" s="4">
        <f t="shared" ref="A8:A15" si="12">N8</f>
        <v>7</v>
      </c>
      <c r="B8" s="4">
        <f t="shared" ref="B8:B15" si="13">Q8</f>
        <v>0</v>
      </c>
      <c r="C8" s="4">
        <f t="shared" ref="C8:C15" si="14">B8*1.2</f>
        <v>0</v>
      </c>
      <c r="D8" s="4">
        <f t="shared" ref="D8:D15" si="15">C8*1.2</f>
        <v>0</v>
      </c>
      <c r="E8" s="5">
        <f t="shared" ref="E8:E15" si="16">R8</f>
        <v>0</v>
      </c>
      <c r="F8" s="4" t="e">
        <f t="shared" ref="F8:F15" si="17">ROUND((E8/B8),0)</f>
        <v>#DIV/0!</v>
      </c>
      <c r="G8" s="4" t="e">
        <f t="shared" ref="G8:G15" si="18">ROUND((E8/C8),0)</f>
        <v>#DIV/0!</v>
      </c>
      <c r="H8" s="4" t="e">
        <f t="shared" ref="H8:H15" si="19">ROUND((E8/D8),0)</f>
        <v>#DIV/0!</v>
      </c>
      <c r="I8" s="4">
        <f t="shared" ref="I8:I15" si="20">T8</f>
        <v>0</v>
      </c>
      <c r="J8" s="4">
        <f t="shared" ref="J8:J15" si="21">U8</f>
        <v>0</v>
      </c>
      <c r="N8" s="66">
        <v>7</v>
      </c>
      <c r="O8" s="74"/>
      <c r="P8" s="74"/>
      <c r="Q8" s="74"/>
      <c r="R8" s="2"/>
      <c r="S8" s="2"/>
      <c r="T8" s="2"/>
    </row>
    <row r="9" spans="1:35">
      <c r="A9" s="4">
        <f t="shared" si="12"/>
        <v>8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N9" s="66">
        <v>8</v>
      </c>
      <c r="O9" s="74"/>
      <c r="P9" s="74"/>
      <c r="Q9" s="74"/>
      <c r="R9" s="2"/>
      <c r="S9" s="2"/>
      <c r="T9" s="2"/>
    </row>
    <row r="10" spans="1:35">
      <c r="A10" s="4">
        <f t="shared" si="12"/>
        <v>0</v>
      </c>
      <c r="B10" s="4">
        <f t="shared" si="13"/>
        <v>766.66666666666674</v>
      </c>
      <c r="C10" s="4">
        <f t="shared" si="14"/>
        <v>920.00000000000011</v>
      </c>
      <c r="D10" s="4">
        <f t="shared" si="15"/>
        <v>1104</v>
      </c>
      <c r="E10" s="5">
        <f t="shared" si="16"/>
        <v>3496000</v>
      </c>
      <c r="F10" s="4">
        <f t="shared" si="17"/>
        <v>4560</v>
      </c>
      <c r="G10" s="4">
        <f t="shared" si="18"/>
        <v>3800</v>
      </c>
      <c r="H10" s="4">
        <f t="shared" si="19"/>
        <v>3167</v>
      </c>
      <c r="I10" s="4">
        <f t="shared" si="20"/>
        <v>0</v>
      </c>
      <c r="J10" s="4">
        <f t="shared" si="21"/>
        <v>0</v>
      </c>
      <c r="O10" s="74">
        <v>0</v>
      </c>
      <c r="P10" s="74">
        <v>920</v>
      </c>
      <c r="Q10" s="74">
        <f t="shared" ref="Q10" si="22">P10/1.2</f>
        <v>766.66666666666674</v>
      </c>
      <c r="R10" s="2">
        <v>3496000</v>
      </c>
      <c r="S10" s="2"/>
    </row>
    <row r="11" spans="1:35" ht="16.5">
      <c r="A11" s="4">
        <f t="shared" si="12"/>
        <v>0</v>
      </c>
      <c r="B11" s="4">
        <f t="shared" si="13"/>
        <v>625</v>
      </c>
      <c r="C11" s="4">
        <f t="shared" si="14"/>
        <v>750</v>
      </c>
      <c r="D11" s="4">
        <f t="shared" si="15"/>
        <v>900</v>
      </c>
      <c r="E11" s="5">
        <f t="shared" si="16"/>
        <v>3960000</v>
      </c>
      <c r="F11" s="4">
        <f t="shared" si="17"/>
        <v>6336</v>
      </c>
      <c r="G11" s="4">
        <f t="shared" si="18"/>
        <v>5280</v>
      </c>
      <c r="H11" s="4">
        <f t="shared" si="19"/>
        <v>4400</v>
      </c>
      <c r="I11" s="4">
        <f t="shared" si="20"/>
        <v>0</v>
      </c>
      <c r="J11" s="4">
        <f t="shared" si="21"/>
        <v>0</v>
      </c>
      <c r="O11">
        <v>900</v>
      </c>
      <c r="P11">
        <f t="shared" ref="P11" si="23">O11/1.2</f>
        <v>750</v>
      </c>
      <c r="Q11">
        <f t="shared" ref="Q11" si="24">P11/1.2</f>
        <v>625</v>
      </c>
      <c r="R11" s="2">
        <v>3960000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13"/>
        <v>760.41666666666674</v>
      </c>
      <c r="C12" s="4">
        <f t="shared" si="14"/>
        <v>912.50000000000011</v>
      </c>
      <c r="D12" s="4">
        <f t="shared" si="15"/>
        <v>1095</v>
      </c>
      <c r="E12" s="5">
        <f t="shared" si="16"/>
        <v>3600000</v>
      </c>
      <c r="F12" s="4">
        <f t="shared" si="17"/>
        <v>4734</v>
      </c>
      <c r="G12" s="4">
        <f t="shared" si="18"/>
        <v>3945</v>
      </c>
      <c r="H12" s="4">
        <f t="shared" si="19"/>
        <v>3288</v>
      </c>
      <c r="I12" s="4">
        <f t="shared" si="20"/>
        <v>0</v>
      </c>
      <c r="J12" s="4">
        <f t="shared" si="21"/>
        <v>0</v>
      </c>
      <c r="O12">
        <v>1095</v>
      </c>
      <c r="P12">
        <f t="shared" ref="P12" si="25">O12/1.2</f>
        <v>912.5</v>
      </c>
      <c r="Q12">
        <f t="shared" ref="Q12" si="26">P12/1.2</f>
        <v>760.41666666666674</v>
      </c>
      <c r="R12" s="2">
        <v>3600000</v>
      </c>
      <c r="S12" s="2"/>
      <c r="V12" s="70"/>
    </row>
    <row r="13" spans="1:35">
      <c r="A13" s="4">
        <f t="shared" si="12"/>
        <v>0</v>
      </c>
      <c r="B13" s="4">
        <f t="shared" si="13"/>
        <v>451.38888888888897</v>
      </c>
      <c r="C13" s="4">
        <f t="shared" si="14"/>
        <v>541.66666666666674</v>
      </c>
      <c r="D13" s="4">
        <f t="shared" si="15"/>
        <v>650.00000000000011</v>
      </c>
      <c r="E13" s="5">
        <f t="shared" si="16"/>
        <v>2650000</v>
      </c>
      <c r="F13" s="4">
        <f t="shared" si="17"/>
        <v>5871</v>
      </c>
      <c r="G13" s="4">
        <f t="shared" si="18"/>
        <v>4892</v>
      </c>
      <c r="H13" s="4">
        <f t="shared" si="19"/>
        <v>4077</v>
      </c>
      <c r="I13" s="4">
        <f t="shared" si="20"/>
        <v>0</v>
      </c>
      <c r="J13" s="4">
        <f t="shared" si="21"/>
        <v>0</v>
      </c>
      <c r="O13">
        <v>650</v>
      </c>
      <c r="P13">
        <f t="shared" ref="P13" si="27">O13/1.2</f>
        <v>541.66666666666674</v>
      </c>
      <c r="Q13">
        <f t="shared" ref="Q13" si="28">P13/1.2</f>
        <v>451.38888888888897</v>
      </c>
      <c r="R13" s="2">
        <v>2650000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9">O14/1.2</f>
        <v>0</v>
      </c>
      <c r="Q14">
        <f t="shared" ref="Q14:Q15" si="30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9"/>
        <v>0</v>
      </c>
      <c r="Q15">
        <f t="shared" si="30"/>
        <v>0</v>
      </c>
      <c r="R15" s="2">
        <v>0</v>
      </c>
      <c r="S15" s="2"/>
    </row>
    <row r="16" spans="1:35">
      <c r="A16" s="4">
        <f t="shared" ref="A16:A19" si="31">N16</f>
        <v>0</v>
      </c>
      <c r="B16" s="4">
        <f t="shared" ref="B16:B19" si="32">Q16</f>
        <v>0</v>
      </c>
      <c r="C16" s="4">
        <f t="shared" ref="C16:C19" si="33">B16*1.2</f>
        <v>0</v>
      </c>
      <c r="D16" s="4">
        <f t="shared" ref="D16:D19" si="34">C16*1.2</f>
        <v>0</v>
      </c>
      <c r="E16" s="5">
        <f t="shared" ref="E16:E19" si="35">R16</f>
        <v>0</v>
      </c>
      <c r="F16" s="4" t="e">
        <f t="shared" ref="F16:F19" si="36">ROUND((E16/B16),0)</f>
        <v>#DIV/0!</v>
      </c>
      <c r="G16" s="4" t="e">
        <f t="shared" ref="G16:G19" si="37">ROUND((E16/C16),0)</f>
        <v>#DIV/0!</v>
      </c>
      <c r="H16" s="4" t="e">
        <f t="shared" ref="H16:H19" si="38">ROUND((E16/D16),0)</f>
        <v>#DIV/0!</v>
      </c>
      <c r="I16" s="4">
        <f t="shared" ref="I16:J19" si="39">T16</f>
        <v>0</v>
      </c>
      <c r="J16" s="4">
        <f t="shared" si="39"/>
        <v>0</v>
      </c>
      <c r="O16">
        <v>0</v>
      </c>
      <c r="P16">
        <f t="shared" ref="P16:P17" si="40">O16/1.2</f>
        <v>0</v>
      </c>
      <c r="Q16">
        <f t="shared" ref="Q16:Q18" si="41">P16/1.2</f>
        <v>0</v>
      </c>
      <c r="R16" s="2">
        <v>0</v>
      </c>
      <c r="S16" s="2"/>
    </row>
    <row r="17" spans="1:19">
      <c r="A17" s="4">
        <f t="shared" si="31"/>
        <v>0</v>
      </c>
      <c r="B17" s="4">
        <f t="shared" si="32"/>
        <v>0</v>
      </c>
      <c r="C17" s="4">
        <f t="shared" si="33"/>
        <v>0</v>
      </c>
      <c r="D17" s="4">
        <f t="shared" si="34"/>
        <v>0</v>
      </c>
      <c r="E17" s="5">
        <f t="shared" si="35"/>
        <v>0</v>
      </c>
      <c r="F17" s="4" t="e">
        <f t="shared" si="36"/>
        <v>#DIV/0!</v>
      </c>
      <c r="G17" s="4" t="e">
        <f t="shared" si="37"/>
        <v>#DIV/0!</v>
      </c>
      <c r="H17" s="4" t="e">
        <f t="shared" si="38"/>
        <v>#DIV/0!</v>
      </c>
      <c r="I17" s="4">
        <f t="shared" si="39"/>
        <v>0</v>
      </c>
      <c r="J17" s="4">
        <f t="shared" si="39"/>
        <v>0</v>
      </c>
      <c r="O17">
        <v>0</v>
      </c>
      <c r="P17">
        <f t="shared" si="40"/>
        <v>0</v>
      </c>
      <c r="Q17">
        <f t="shared" si="41"/>
        <v>0</v>
      </c>
      <c r="R17" s="2">
        <v>0</v>
      </c>
      <c r="S17" s="2"/>
    </row>
    <row r="18" spans="1:19">
      <c r="A18" s="4">
        <f t="shared" si="31"/>
        <v>0</v>
      </c>
      <c r="B18" s="4">
        <f t="shared" si="32"/>
        <v>0</v>
      </c>
      <c r="C18" s="4">
        <f t="shared" si="33"/>
        <v>0</v>
      </c>
      <c r="D18" s="4">
        <f t="shared" si="34"/>
        <v>0</v>
      </c>
      <c r="E18" s="5">
        <f t="shared" si="35"/>
        <v>0</v>
      </c>
      <c r="F18" s="4" t="e">
        <f t="shared" si="36"/>
        <v>#DIV/0!</v>
      </c>
      <c r="G18" s="4" t="e">
        <f t="shared" si="37"/>
        <v>#DIV/0!</v>
      </c>
      <c r="H18" s="4" t="e">
        <f t="shared" si="38"/>
        <v>#DIV/0!</v>
      </c>
      <c r="I18" s="4">
        <f t="shared" si="39"/>
        <v>0</v>
      </c>
      <c r="J18" s="4">
        <f t="shared" si="39"/>
        <v>0</v>
      </c>
      <c r="O18">
        <v>0</v>
      </c>
      <c r="P18">
        <f>O18/1.2</f>
        <v>0</v>
      </c>
      <c r="Q18">
        <f t="shared" si="41"/>
        <v>0</v>
      </c>
      <c r="R18" s="2">
        <v>0</v>
      </c>
      <c r="S18" s="2"/>
    </row>
    <row r="19" spans="1:19">
      <c r="A19" s="4">
        <f t="shared" si="31"/>
        <v>0</v>
      </c>
      <c r="B19" s="4">
        <f t="shared" si="32"/>
        <v>0</v>
      </c>
      <c r="C19" s="4">
        <f t="shared" si="33"/>
        <v>0</v>
      </c>
      <c r="D19" s="4">
        <f t="shared" si="34"/>
        <v>0</v>
      </c>
      <c r="E19" s="5">
        <f t="shared" si="35"/>
        <v>0</v>
      </c>
      <c r="F19" s="4" t="e">
        <f t="shared" si="36"/>
        <v>#DIV/0!</v>
      </c>
      <c r="G19" s="4" t="e">
        <f t="shared" si="37"/>
        <v>#DIV/0!</v>
      </c>
      <c r="H19" s="4" t="e">
        <f t="shared" si="38"/>
        <v>#DIV/0!</v>
      </c>
      <c r="I19" s="4">
        <f t="shared" si="39"/>
        <v>0</v>
      </c>
      <c r="J19" s="4">
        <f t="shared" si="39"/>
        <v>0</v>
      </c>
      <c r="O19" s="74">
        <v>0</v>
      </c>
      <c r="P19" s="74">
        <f>O19/1.2</f>
        <v>0</v>
      </c>
      <c r="Q19" s="74">
        <f t="shared" ref="Q19" si="42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5" zoomScaleNormal="85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I17"/>
  <sheetViews>
    <sheetView tabSelected="1" zoomScale="55" zoomScaleNormal="55" workbookViewId="0">
      <selection activeCell="X23" sqref="X23"/>
    </sheetView>
  </sheetViews>
  <sheetFormatPr defaultRowHeight="15"/>
  <sheetData>
    <row r="8" spans="6:9">
      <c r="F8" s="74"/>
    </row>
    <row r="9" spans="6:9">
      <c r="F9" s="74"/>
      <c r="I9" s="74"/>
    </row>
    <row r="10" spans="6:9">
      <c r="F10" s="74"/>
      <c r="I10" s="74"/>
    </row>
    <row r="11" spans="6:9">
      <c r="F11" s="74"/>
      <c r="I11" s="74"/>
    </row>
    <row r="12" spans="6:9">
      <c r="F12" s="74"/>
    </row>
    <row r="14" spans="6:9">
      <c r="F14" s="74"/>
      <c r="I14" s="74"/>
    </row>
    <row r="15" spans="6:9">
      <c r="F15" s="74"/>
    </row>
    <row r="17" spans="6:9">
      <c r="F17" s="74"/>
      <c r="I17" s="7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2024-12-14T05:18:27Z</dcterms:modified>
</cp:coreProperties>
</file>