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Sai Krishna Bussiness Bay\"/>
    </mc:Choice>
  </mc:AlternateContent>
  <xr:revisionPtr revIDLastSave="0" documentId="13_ncr:1_{78C7105B-5080-4D49-948D-96BCAD4927FD}" xr6:coauthVersionLast="47" xr6:coauthVersionMax="47" xr10:uidLastSave="{00000000-0000-0000-0000-000000000000}"/>
  <bookViews>
    <workbookView xWindow="3810" yWindow="15" windowWidth="14025" windowHeight="154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D8" i="1"/>
  <c r="F3" i="1"/>
  <c r="F4" i="1"/>
  <c r="F5" i="1"/>
  <c r="F6" i="1"/>
  <c r="F7" i="1"/>
  <c r="F2" i="1"/>
  <c r="E6" i="1"/>
  <c r="E4" i="1"/>
</calcChain>
</file>

<file path=xl/sharedStrings.xml><?xml version="1.0" encoding="utf-8"?>
<sst xmlns="http://schemas.openxmlformats.org/spreadsheetml/2006/main" count="20" uniqueCount="17">
  <si>
    <t>Sr.</t>
  </si>
  <si>
    <t>Unit No.</t>
  </si>
  <si>
    <t>Floor</t>
  </si>
  <si>
    <t>RERA Carpet Area in Sq. Ft.</t>
  </si>
  <si>
    <t xml:space="preserve">Rate / Sq. Ft. on RERA Carpet Area </t>
  </si>
  <si>
    <t>G - 1</t>
  </si>
  <si>
    <t>G - 2</t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</si>
  <si>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</si>
  <si>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t>G - 3</t>
  </si>
  <si>
    <t>UG - 2</t>
  </si>
  <si>
    <t xml:space="preserve">Ground </t>
  </si>
  <si>
    <t>1st Floor internal connected with G - 1  &amp; G - 2</t>
  </si>
  <si>
    <t>1st Floor internal connected with G - 3</t>
  </si>
  <si>
    <t>TOTAL</t>
  </si>
  <si>
    <r>
      <t xml:space="preserve">REALIZABLE VALUE IN </t>
    </r>
    <r>
      <rPr>
        <b/>
        <sz val="11"/>
        <color theme="1"/>
        <rFont val="Rupee Foradian"/>
        <family val="2"/>
      </rPr>
      <t>`</t>
    </r>
  </si>
  <si>
    <r>
      <t xml:space="preserve">DISTRESS SALE VALUE IN </t>
    </r>
    <r>
      <rPr>
        <b/>
        <sz val="11"/>
        <color theme="1"/>
        <rFont val="Rupee Foradian"/>
        <family val="2"/>
      </rPr>
      <t>`</t>
    </r>
  </si>
  <si>
    <r>
      <t xml:space="preserve">FAIR MARKET VALUE IN </t>
    </r>
    <r>
      <rPr>
        <b/>
        <sz val="11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</si>
</sst>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/>
    <xf numFmtId="43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D6" sqref="D6"/>
    </sheetView>
  </sheetViews>
  <sheetFormatPr defaultRowHeight="16.5" x14ac:dyDescent="0.3"/>
  <cols>
    <col min="1" max="1" width="3.28515625" style="2" bestFit="1" customWidth="1"/>
    <col min="2" max="2" width="7.85546875" style="2" bestFit="1" customWidth="1"/>
    <col min="3" max="3" width="22.7109375" style="3" customWidth="1"/>
    <col min="4" max="4" width="15.28515625" style="1" customWidth="1"/>
    <col min="5" max="5" width="18" style="1" customWidth="1"/>
    <col min="6" max="6" width="14.7109375" style="1" bestFit="1" customWidth="1"/>
    <col min="7" max="16384" width="9.140625" style="1"/>
  </cols>
  <sheetData>
    <row r="1" spans="1:6" s="3" customFormat="1" ht="33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</v>
      </c>
    </row>
    <row r="2" spans="1:6" x14ac:dyDescent="0.3">
      <c r="A2" s="5">
        <v>1</v>
      </c>
      <c r="B2" s="5" t="s">
        <v>5</v>
      </c>
      <c r="C2" s="6" t="s">
        <v>10</v>
      </c>
      <c r="D2" s="7">
        <v>430.02</v>
      </c>
      <c r="E2" s="7">
        <v>52000</v>
      </c>
      <c r="F2" s="7">
        <f>D2*E2</f>
        <v>22361040</v>
      </c>
    </row>
    <row r="3" spans="1:6" x14ac:dyDescent="0.3">
      <c r="A3" s="5">
        <v>2</v>
      </c>
      <c r="B3" s="5" t="s">
        <v>6</v>
      </c>
      <c r="C3" s="6" t="s">
        <v>10</v>
      </c>
      <c r="D3" s="7">
        <v>217.75</v>
      </c>
      <c r="E3" s="7">
        <v>52000</v>
      </c>
      <c r="F3" s="7">
        <f t="shared" ref="F3:F7" si="0">D3*E3</f>
        <v>11323000</v>
      </c>
    </row>
    <row r="4" spans="1:6" ht="33" x14ac:dyDescent="0.3">
      <c r="A4" s="5">
        <v>3</v>
      </c>
      <c r="B4" s="5">
        <v>101</v>
      </c>
      <c r="C4" s="6" t="s">
        <v>11</v>
      </c>
      <c r="D4" s="7">
        <v>933.87</v>
      </c>
      <c r="E4" s="7">
        <f>E3*0.85</f>
        <v>44200</v>
      </c>
      <c r="F4" s="7">
        <f t="shared" si="0"/>
        <v>41277054</v>
      </c>
    </row>
    <row r="5" spans="1:6" x14ac:dyDescent="0.3">
      <c r="A5" s="5">
        <v>4</v>
      </c>
      <c r="B5" s="5" t="s">
        <v>8</v>
      </c>
      <c r="C5" s="6" t="s">
        <v>10</v>
      </c>
      <c r="D5" s="7">
        <v>559.83000000000004</v>
      </c>
      <c r="E5" s="7">
        <v>52000</v>
      </c>
      <c r="F5" s="7">
        <f t="shared" si="0"/>
        <v>29111160.000000004</v>
      </c>
    </row>
    <row r="6" spans="1:6" ht="33" x14ac:dyDescent="0.3">
      <c r="A6" s="5">
        <v>5</v>
      </c>
      <c r="B6" s="5">
        <v>102</v>
      </c>
      <c r="C6" s="6" t="s">
        <v>12</v>
      </c>
      <c r="D6" s="7">
        <v>1390.15</v>
      </c>
      <c r="E6" s="7">
        <f>E5*0.85</f>
        <v>44200</v>
      </c>
      <c r="F6" s="7">
        <f t="shared" si="0"/>
        <v>61444630.000000007</v>
      </c>
    </row>
    <row r="7" spans="1:6" x14ac:dyDescent="0.3">
      <c r="A7" s="5">
        <v>6</v>
      </c>
      <c r="B7" s="5" t="s">
        <v>9</v>
      </c>
      <c r="C7" s="6" t="s">
        <v>10</v>
      </c>
      <c r="D7" s="7">
        <v>232.18</v>
      </c>
      <c r="E7" s="7">
        <v>52000</v>
      </c>
      <c r="F7" s="7">
        <f t="shared" si="0"/>
        <v>12073360</v>
      </c>
    </row>
    <row r="8" spans="1:6" x14ac:dyDescent="0.3">
      <c r="A8" s="8" t="s">
        <v>13</v>
      </c>
      <c r="B8" s="8"/>
      <c r="C8" s="8"/>
      <c r="D8" s="9">
        <f>SUM(D2:D7)</f>
        <v>3763.7999999999997</v>
      </c>
      <c r="E8" s="9"/>
      <c r="F8" s="9">
        <f>SUM(F2:F7)</f>
        <v>177590244</v>
      </c>
    </row>
    <row r="9" spans="1:6" x14ac:dyDescent="0.3">
      <c r="A9" s="8" t="s">
        <v>16</v>
      </c>
      <c r="B9" s="8"/>
      <c r="C9" s="8"/>
      <c r="D9" s="8"/>
      <c r="E9" s="8"/>
      <c r="F9" s="10">
        <f>F8</f>
        <v>177590244</v>
      </c>
    </row>
    <row r="10" spans="1:6" x14ac:dyDescent="0.3">
      <c r="A10" s="8" t="s">
        <v>14</v>
      </c>
      <c r="B10" s="8"/>
      <c r="C10" s="8"/>
      <c r="D10" s="8"/>
      <c r="E10" s="8"/>
      <c r="F10" s="10">
        <f>ROUND(F9*0.9,0)</f>
        <v>159831220</v>
      </c>
    </row>
    <row r="11" spans="1:6" x14ac:dyDescent="0.3">
      <c r="A11" s="8" t="s">
        <v>15</v>
      </c>
      <c r="B11" s="8"/>
      <c r="C11" s="8"/>
      <c r="D11" s="8"/>
      <c r="E11" s="8"/>
      <c r="F11" s="9">
        <f>ROUND(F9*0.8,0)</f>
        <v>142072195</v>
      </c>
    </row>
  </sheetData>
  <mergeCells count="4">
    <mergeCell ref="A8:C8"/>
    <mergeCell ref="A9:E9"/>
    <mergeCell ref="A10:E10"/>
    <mergeCell ref="A11:E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2015-06-05T18:17:20Z</dcterms:created>
  <dcterms:modified xsi:type="dcterms:W3CDTF">2024-12-19T06:40:01Z</dcterms:modified>
</cp:coreProperties>
</file>