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J2"/>
  <c r="I2"/>
  <c r="E2"/>
  <c r="A2"/>
  <c r="E29" i="23"/>
  <c r="F2" i="4" l="1"/>
  <c r="C2"/>
  <c r="F4"/>
  <c r="C4"/>
  <c r="F3"/>
  <c r="C3"/>
  <c r="F5"/>
  <c r="C5"/>
  <c r="C18" i="25"/>
  <c r="C14"/>
  <c r="C15" s="1"/>
  <c r="D8"/>
  <c r="C5"/>
  <c r="C7" s="1"/>
  <c r="E5" l="1"/>
  <c r="G3" i="4"/>
  <c r="D3"/>
  <c r="H3" s="1"/>
  <c r="G2"/>
  <c r="D2"/>
  <c r="H2" s="1"/>
  <c r="G5"/>
  <c r="D5"/>
  <c r="H5" s="1"/>
  <c r="G4"/>
  <c r="D4"/>
  <c r="H4" s="1"/>
  <c r="D9" i="25"/>
  <c r="C10" s="1"/>
  <c r="E10" s="1"/>
  <c r="C17" s="1"/>
  <c r="D28" i="23"/>
  <c r="D27"/>
  <c r="C29"/>
  <c r="D29" s="1"/>
  <c r="Q10" i="4" l="1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2"/>
  <c r="E2" s="1"/>
  <c r="P19" i="4" l="1"/>
  <c r="Q19" s="1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Q12"/>
  <c r="B12" s="1"/>
  <c r="C12" s="1"/>
  <c r="D12" s="1"/>
  <c r="Q13"/>
  <c r="B13" s="1"/>
  <c r="C13" s="1"/>
  <c r="D13" s="1"/>
  <c r="N13" i="24"/>
  <c r="F2"/>
  <c r="H2" s="1"/>
  <c r="E2"/>
  <c r="G2" s="1"/>
  <c r="J6" i="4"/>
  <c r="J8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B20" s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<sst xmlns="http://schemas.openxmlformats.org/spreadsheetml/2006/main" count="129" uniqueCount="98">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</sst>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8</xdr:col>
      <xdr:colOff>133350</xdr:colOff>
      <xdr:row>31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09575"/>
          <a:ext cx="477202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11</xdr:col>
      <xdr:colOff>76200</xdr:colOff>
      <xdr:row>30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38125"/>
          <a:ext cx="6257925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28915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26880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26880</v>
      </c>
      <c r="D5" s="57" t="s">
        <v>61</v>
      </c>
      <c r="E5" s="58">
        <f>ROUND(C5/10.764,0)</f>
        <v>2497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20280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20280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26880</v>
      </c>
      <c r="D10" s="57" t="s">
        <v>61</v>
      </c>
      <c r="E10" s="58">
        <f>ROUND(C10/10.764,0)</f>
        <v>2497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1553134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1244000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zoomScale="115" zoomScaleNormal="115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565</v>
      </c>
      <c r="D18" s="76"/>
      <c r="E18" s="77"/>
      <c r="F18" s="78"/>
      <c r="G18" s="78"/>
    </row>
    <row r="19" spans="1:7">
      <c r="A19" s="15"/>
      <c r="B19" s="6"/>
      <c r="C19" s="30">
        <f>C18*C16</f>
        <v>2599000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222214500</v>
      </c>
      <c r="C20" s="31">
        <f>C19*95%</f>
        <v>2469050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2079200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5414.583333333333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682.5</v>
      </c>
      <c r="C2" s="4">
        <f t="shared" ref="C2:C5" si="2">B2*1.2</f>
        <v>819</v>
      </c>
      <c r="D2" s="4">
        <f t="shared" ref="D2:D5" si="3">C2*1.2</f>
        <v>982.8</v>
      </c>
      <c r="E2" s="5">
        <f t="shared" ref="E2:E5" si="4">R2</f>
        <v>2500000</v>
      </c>
      <c r="F2" s="4">
        <f t="shared" ref="F2:F5" si="5">ROUND((E2/B2),0)</f>
        <v>3663</v>
      </c>
      <c r="G2" s="4">
        <f t="shared" ref="G2:G5" si="6">ROUND((E2/C2),0)</f>
        <v>3053</v>
      </c>
      <c r="H2" s="4">
        <f t="shared" ref="H2:H5" si="7">ROUND((E2/D2),0)</f>
        <v>2544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f t="shared" ref="Q2:Q5" si="10">P2/1.2</f>
        <v>682.5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600</v>
      </c>
      <c r="C3" s="4">
        <f t="shared" si="2"/>
        <v>720</v>
      </c>
      <c r="D3" s="4">
        <f t="shared" si="3"/>
        <v>864</v>
      </c>
      <c r="E3" s="5">
        <f t="shared" si="4"/>
        <v>2800000</v>
      </c>
      <c r="F3" s="4">
        <f t="shared" si="5"/>
        <v>4667</v>
      </c>
      <c r="G3" s="4">
        <f t="shared" si="6"/>
        <v>3889</v>
      </c>
      <c r="H3" s="4">
        <f t="shared" si="7"/>
        <v>3241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864</v>
      </c>
      <c r="P3" s="75">
        <f t="shared" ref="P3" si="11">O3/1.2</f>
        <v>720</v>
      </c>
      <c r="Q3" s="75">
        <f t="shared" si="10"/>
        <v>600</v>
      </c>
      <c r="R3" s="2">
        <v>2800000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/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608.33333333333337</v>
      </c>
      <c r="C12" s="4">
        <f t="shared" si="14"/>
        <v>730</v>
      </c>
      <c r="D12" s="4">
        <f t="shared" si="15"/>
        <v>876</v>
      </c>
      <c r="E12" s="5">
        <f t="shared" si="16"/>
        <v>2550000</v>
      </c>
      <c r="F12" s="4">
        <f t="shared" si="17"/>
        <v>4192</v>
      </c>
      <c r="G12" s="4">
        <f t="shared" si="18"/>
        <v>3493</v>
      </c>
      <c r="H12" s="4">
        <f t="shared" si="19"/>
        <v>2911</v>
      </c>
      <c r="I12" s="4">
        <f t="shared" si="20"/>
        <v>0</v>
      </c>
      <c r="J12" s="4">
        <f t="shared" si="21"/>
        <v>0</v>
      </c>
      <c r="O12">
        <v>0</v>
      </c>
      <c r="P12">
        <v>730</v>
      </c>
      <c r="Q12">
        <f t="shared" ref="Q12" si="25">P12/1.2</f>
        <v>608.33333333333337</v>
      </c>
      <c r="R12" s="2">
        <v>2550000</v>
      </c>
      <c r="S12" s="2"/>
      <c r="V12" s="71"/>
    </row>
    <row r="13" spans="1:35">
      <c r="A13" s="4">
        <f t="shared" si="12"/>
        <v>0</v>
      </c>
      <c r="B13" s="4">
        <f t="shared" si="13"/>
        <v>666.66666666666674</v>
      </c>
      <c r="C13" s="4">
        <f t="shared" si="14"/>
        <v>800.00000000000011</v>
      </c>
      <c r="D13" s="4">
        <f t="shared" si="15"/>
        <v>960.00000000000011</v>
      </c>
      <c r="E13" s="5">
        <f t="shared" si="16"/>
        <v>2390000</v>
      </c>
      <c r="F13" s="4">
        <f t="shared" si="17"/>
        <v>3585</v>
      </c>
      <c r="G13" s="4">
        <f t="shared" si="18"/>
        <v>2988</v>
      </c>
      <c r="H13" s="4">
        <f t="shared" si="19"/>
        <v>2490</v>
      </c>
      <c r="I13" s="4">
        <f t="shared" si="20"/>
        <v>0</v>
      </c>
      <c r="J13" s="4">
        <f t="shared" si="21"/>
        <v>0</v>
      </c>
      <c r="O13">
        <v>0</v>
      </c>
      <c r="P13">
        <v>800</v>
      </c>
      <c r="Q13">
        <f t="shared" ref="Q13" si="26">P13/1.2</f>
        <v>666.66666666666674</v>
      </c>
      <c r="R13" s="2">
        <v>2390000</v>
      </c>
      <c r="S13" s="2"/>
    </row>
    <row r="14" spans="1:35">
      <c r="A14" s="4">
        <f t="shared" si="12"/>
        <v>0</v>
      </c>
      <c r="B14" s="4">
        <f t="shared" si="13"/>
        <v>600</v>
      </c>
      <c r="C14" s="4">
        <f t="shared" si="14"/>
        <v>720</v>
      </c>
      <c r="D14" s="4">
        <f t="shared" si="15"/>
        <v>864</v>
      </c>
      <c r="E14" s="5">
        <f t="shared" si="16"/>
        <v>2800000</v>
      </c>
      <c r="F14" s="4">
        <f t="shared" si="17"/>
        <v>4667</v>
      </c>
      <c r="G14" s="4">
        <f t="shared" si="18"/>
        <v>3889</v>
      </c>
      <c r="H14" s="4">
        <f t="shared" si="19"/>
        <v>3241</v>
      </c>
      <c r="I14" s="4">
        <f t="shared" si="20"/>
        <v>0</v>
      </c>
      <c r="J14" s="4">
        <f t="shared" si="21"/>
        <v>0</v>
      </c>
      <c r="O14">
        <v>864</v>
      </c>
      <c r="P14">
        <f t="shared" ref="P14:P15" si="27">O14/1.2</f>
        <v>720</v>
      </c>
      <c r="Q14">
        <f t="shared" ref="Q14:Q15" si="28">P14/1.2</f>
        <v>600</v>
      </c>
      <c r="R14" s="2">
        <v>2800000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8" zoomScale="115" zoomScaleNormal="11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2024-11-30T08:50:14Z</dcterms:modified>
</cp:coreProperties>
</file>