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"/>
    </mc:Choice>
  </mc:AlternateContent>
  <xr:revisionPtr revIDLastSave="0" documentId="13_ncr:1_{E84F2969-85A0-460A-A920-6BAEC32D87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0 Gunta" sheetId="4" r:id="rId1"/>
    <sheet name="83 Gunta" sheetId="5" r:id="rId2"/>
  </sheets>
  <calcPr calcId="191029"/>
</workbook>
</file>

<file path=xl/calcChain.xml><?xml version="1.0" encoding="utf-8"?>
<calcChain xmlns="http://schemas.openxmlformats.org/spreadsheetml/2006/main">
  <c r="B10" i="4" l="1"/>
  <c r="C4" i="5"/>
  <c r="B12" i="5" s="1"/>
  <c r="B4" i="5"/>
  <c r="B8" i="5" s="1"/>
  <c r="B9" i="5" s="1"/>
  <c r="B4" i="4"/>
  <c r="B11" i="5" l="1"/>
  <c r="B10" i="5"/>
  <c r="C4" i="4"/>
  <c r="B12" i="4" s="1"/>
  <c r="B8" i="4"/>
  <c r="B9" i="4" s="1"/>
  <c r="B11" i="4" l="1"/>
</calcChain>
</file>

<file path=xl/sharedStrings.xml><?xml version="1.0" encoding="utf-8"?>
<sst xmlns="http://schemas.openxmlformats.org/spreadsheetml/2006/main" count="22" uniqueCount="10">
  <si>
    <t>Rate</t>
  </si>
  <si>
    <t>Realisable Value</t>
  </si>
  <si>
    <t>Distress Value</t>
  </si>
  <si>
    <t>land area</t>
  </si>
  <si>
    <t>Land Value</t>
  </si>
  <si>
    <t xml:space="preserve"> Value</t>
  </si>
  <si>
    <t>Guideline Value</t>
  </si>
  <si>
    <t>Total Fair Market Value</t>
  </si>
  <si>
    <t>80Gunta Land</t>
  </si>
  <si>
    <t>RR Rate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</si>
</sst>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4" fontId="1" fillId="0" borderId="0" xfId="0" applyNumberFormat="1" applyFont="1"/>
    <xf numFmtId="4" fontId="2" fillId="0" borderId="0" xfId="0" applyNumberFormat="1" applyFont="1"/>
    <xf numFmtId="4" fontId="5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/>
    <xf numFmtId="2" fontId="2" fillId="0" borderId="0" xfId="0" applyNumberFormat="1" applyFont="1"/>
    <xf numFmtId="0" fontId="1" fillId="0" borderId="0" xfId="0" applyFont="1" applyAlignment="1">
      <alignment horizontal="center"/>
    </xf>
    <xf numFmtId="43" fontId="4" fillId="0" borderId="0" xfId="1" applyFont="1"/>
    <xf numFmtId="43" fontId="1" fillId="0" borderId="0" xfId="0" applyNumberFormat="1" applyFont="1"/>
    <xf numFmtId="43" fontId="2" fillId="0" borderId="0" xfId="0" applyNumberFormat="1" applyFont="1"/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/>
    <xf numFmtId="0" fontId="2" fillId="0" borderId="0" xfId="0" applyFont="1" applyAlignment="1">
      <alignment horizontal="right" vertical="top" wrapText="1"/>
    </xf>
    <xf numFmtId="43" fontId="1" fillId="0" borderId="0" xfId="1" applyFont="1"/>
    <xf numFmtId="43" fontId="4" fillId="0" borderId="1" xfId="1" applyFont="1" applyBorder="1"/>
    <xf numFmtId="43" fontId="4" fillId="0" borderId="1" xfId="1" applyFont="1" applyBorder="1" applyAlignment="1">
      <alignment vertical="top"/>
    </xf>
    <xf numFmtId="43" fontId="4" fillId="0" borderId="0" xfId="1" applyFont="1" applyBorder="1"/>
    <xf numFmtId="43" fontId="2" fillId="0" borderId="0" xfId="1" applyFont="1"/>
    <xf numFmtId="43" fontId="7" fillId="0" borderId="1" xfId="1" applyFont="1" applyBorder="1"/>
    <xf numFmtId="43" fontId="1" fillId="0" borderId="0" xfId="1" applyFont="1" applyAlignment="1">
      <alignment wrapText="1"/>
    </xf>
    <xf numFmtId="4" fontId="2" fillId="0" borderId="1" xfId="0" applyNumberFormat="1" applyFont="1" applyBorder="1"/>
    <xf numFmtId="43" fontId="3" fillId="0" borderId="2" xfId="1" applyFont="1" applyBorder="1" applyAlignment="1">
      <alignment horizontal="center" vertical="top"/>
    </xf>
    <xf numFmtId="43" fontId="3" fillId="0" borderId="3" xfId="1" applyFont="1" applyBorder="1" applyAlignment="1">
      <alignment horizontal="center" vertical="top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N148"/>
  <sheetViews>
    <sheetView tabSelected="1" zoomScale="115" zoomScaleNormal="11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ColWidth="12.5703125" defaultRowHeight="16.5" x14ac:dyDescent="0.3"/>
  <cols>
    <col min="1" max="1" width="16" style="14" bestFit="1" customWidth="1"/>
    <col min="2" max="2" width="13.85546875" style="36" bestFit="1" customWidth="1"/>
    <col min="3" max="3" width="14.140625" style="1" bestFit="1" customWidth="1"/>
    <col min="4" max="4" width="11.85546875" style="1" bestFit="1" customWidth="1"/>
    <col min="5" max="5" width="8" style="1" customWidth="1"/>
    <col min="6" max="6" width="9.85546875" style="2" bestFit="1" customWidth="1"/>
    <col min="7" max="7" width="7" style="2" customWidth="1"/>
    <col min="8" max="8" width="12.28515625" style="2" bestFit="1" customWidth="1"/>
    <col min="9" max="9" width="13.7109375" style="2" bestFit="1" customWidth="1"/>
    <col min="10" max="10" width="8.85546875" style="1" bestFit="1" customWidth="1"/>
    <col min="11" max="11" width="13.7109375" style="2" bestFit="1" customWidth="1"/>
    <col min="12" max="12" width="13.85546875" style="1" bestFit="1" customWidth="1"/>
    <col min="13" max="13" width="14.28515625" style="2" bestFit="1" customWidth="1"/>
    <col min="14" max="14" width="14.7109375" style="2" bestFit="1" customWidth="1"/>
    <col min="15" max="16384" width="12.5703125" style="1"/>
  </cols>
  <sheetData>
    <row r="1" spans="1:14" x14ac:dyDescent="0.3">
      <c r="A1" s="4" t="s">
        <v>4</v>
      </c>
      <c r="B1" s="30"/>
    </row>
    <row r="2" spans="1:14" x14ac:dyDescent="0.3">
      <c r="A2" s="10" t="s">
        <v>3</v>
      </c>
      <c r="B2" s="12">
        <v>8000</v>
      </c>
      <c r="C2" s="25" t="s">
        <v>9</v>
      </c>
      <c r="F2" s="1"/>
      <c r="G2" s="1"/>
      <c r="H2" s="1"/>
      <c r="J2" s="2"/>
      <c r="L2" s="2"/>
      <c r="M2" s="1"/>
      <c r="N2" s="1"/>
    </row>
    <row r="3" spans="1:14" x14ac:dyDescent="0.3">
      <c r="A3" s="11" t="s">
        <v>0</v>
      </c>
      <c r="B3" s="32">
        <v>10500</v>
      </c>
      <c r="C3" s="12">
        <v>2710</v>
      </c>
      <c r="E3" s="15"/>
      <c r="F3" s="16"/>
      <c r="G3" s="1"/>
      <c r="J3" s="2"/>
      <c r="L3" s="2"/>
      <c r="M3" s="1"/>
      <c r="N3" s="1"/>
    </row>
    <row r="4" spans="1:14" x14ac:dyDescent="0.3">
      <c r="A4" s="26" t="s">
        <v>5</v>
      </c>
      <c r="B4" s="31">
        <f>ROUND((B2*B3),0)</f>
        <v>84000000</v>
      </c>
      <c r="C4" s="12">
        <f>C3*B2</f>
        <v>21680000</v>
      </c>
      <c r="E4" s="15"/>
      <c r="F4" s="17"/>
      <c r="G4" s="1"/>
      <c r="J4" s="2"/>
      <c r="L4" s="2"/>
      <c r="M4" s="1"/>
      <c r="N4" s="1"/>
    </row>
    <row r="5" spans="1:14" x14ac:dyDescent="0.3">
      <c r="A5" s="27"/>
      <c r="B5" s="33"/>
      <c r="C5" s="28"/>
      <c r="E5" s="15"/>
      <c r="F5" s="17"/>
      <c r="G5" s="1"/>
      <c r="J5" s="2"/>
      <c r="L5" s="2"/>
      <c r="M5" s="1"/>
      <c r="N5" s="1"/>
    </row>
    <row r="6" spans="1:14" x14ac:dyDescent="0.3">
      <c r="B6" s="34"/>
      <c r="C6" s="3"/>
      <c r="D6" s="3"/>
      <c r="F6" s="9"/>
      <c r="H6" s="5"/>
      <c r="I6" s="5"/>
      <c r="L6" s="9"/>
    </row>
    <row r="7" spans="1:14" x14ac:dyDescent="0.3">
      <c r="A7" s="38" t="s">
        <v>8</v>
      </c>
      <c r="B7" s="39"/>
      <c r="C7" s="9"/>
      <c r="D7" s="2"/>
      <c r="E7" s="5"/>
      <c r="F7" s="5"/>
      <c r="G7" s="1"/>
      <c r="I7" s="9"/>
      <c r="J7" s="2"/>
      <c r="L7" s="2"/>
      <c r="M7" s="1"/>
      <c r="N7" s="1"/>
    </row>
    <row r="8" spans="1:14" x14ac:dyDescent="0.3">
      <c r="A8" s="18" t="s">
        <v>4</v>
      </c>
      <c r="B8" s="31">
        <f>B4</f>
        <v>84000000</v>
      </c>
      <c r="C8" s="7"/>
      <c r="D8" s="7"/>
      <c r="E8" s="8"/>
      <c r="F8" s="8"/>
      <c r="G8" s="1"/>
      <c r="I8" s="6"/>
      <c r="J8" s="2"/>
      <c r="L8" s="2"/>
      <c r="M8" s="1"/>
      <c r="N8" s="1"/>
    </row>
    <row r="9" spans="1:14" ht="33" x14ac:dyDescent="0.3">
      <c r="A9" s="19" t="s">
        <v>7</v>
      </c>
      <c r="B9" s="35">
        <f>B8</f>
        <v>84000000</v>
      </c>
      <c r="C9" s="6"/>
      <c r="D9" s="2"/>
      <c r="E9" s="2"/>
      <c r="G9" s="1"/>
      <c r="I9" s="1"/>
      <c r="J9" s="2"/>
      <c r="L9" s="2"/>
      <c r="M9" s="1"/>
      <c r="N9" s="1"/>
    </row>
    <row r="10" spans="1:14" x14ac:dyDescent="0.3">
      <c r="A10" s="19" t="s">
        <v>1</v>
      </c>
      <c r="B10" s="35">
        <f>ROUND(B9*0.9,0)</f>
        <v>75600000</v>
      </c>
      <c r="C10" s="6"/>
      <c r="D10" s="2"/>
      <c r="E10" s="13"/>
      <c r="F10" s="13"/>
      <c r="G10" s="1"/>
      <c r="I10" s="1"/>
      <c r="J10" s="2"/>
      <c r="L10" s="2"/>
      <c r="M10" s="1"/>
      <c r="N10" s="1"/>
    </row>
    <row r="11" spans="1:14" x14ac:dyDescent="0.3">
      <c r="A11" s="19" t="s">
        <v>2</v>
      </c>
      <c r="B11" s="35">
        <f>MROUND(B9*80%,1)</f>
        <v>67200000</v>
      </c>
      <c r="C11" s="6"/>
      <c r="D11" s="2"/>
      <c r="E11" s="13"/>
      <c r="F11" s="13"/>
      <c r="G11" s="1"/>
      <c r="I11" s="1"/>
      <c r="J11" s="2"/>
      <c r="L11" s="2"/>
      <c r="M11" s="1"/>
      <c r="N11" s="1"/>
    </row>
    <row r="12" spans="1:14" x14ac:dyDescent="0.3">
      <c r="A12" s="18" t="s">
        <v>6</v>
      </c>
      <c r="B12" s="35">
        <f>C4</f>
        <v>21680000</v>
      </c>
      <c r="C12" s="2"/>
      <c r="D12" s="2"/>
      <c r="E12" s="2"/>
      <c r="G12" s="1"/>
      <c r="I12" s="1"/>
      <c r="J12" s="2"/>
      <c r="L12" s="20"/>
      <c r="M12" s="1"/>
      <c r="N12" s="1"/>
    </row>
    <row r="13" spans="1:14" x14ac:dyDescent="0.3">
      <c r="A13" s="1"/>
    </row>
    <row r="14" spans="1:14" x14ac:dyDescent="0.3">
      <c r="A14" s="1"/>
      <c r="L14" s="21"/>
    </row>
    <row r="15" spans="1:14" x14ac:dyDescent="0.3">
      <c r="A15" s="1"/>
      <c r="L15" s="21"/>
    </row>
    <row r="16" spans="1:14" x14ac:dyDescent="0.3">
      <c r="A16" s="1"/>
      <c r="L16" s="21"/>
    </row>
    <row r="17" spans="1:12" x14ac:dyDescent="0.3">
      <c r="A17" s="1"/>
      <c r="L17" s="21"/>
    </row>
    <row r="18" spans="1:12" x14ac:dyDescent="0.3">
      <c r="A18" s="1"/>
      <c r="L18" s="21"/>
    </row>
    <row r="19" spans="1:12" x14ac:dyDescent="0.3">
      <c r="A19" s="1"/>
      <c r="L19" s="21"/>
    </row>
    <row r="20" spans="1:12" x14ac:dyDescent="0.3">
      <c r="A20" s="1"/>
      <c r="L20" s="21"/>
    </row>
    <row r="21" spans="1:12" x14ac:dyDescent="0.3">
      <c r="A21" s="1"/>
    </row>
    <row r="22" spans="1:12" x14ac:dyDescent="0.3">
      <c r="A22" s="1"/>
    </row>
    <row r="23" spans="1:12" x14ac:dyDescent="0.3">
      <c r="A23" s="1"/>
      <c r="B23" s="30"/>
    </row>
    <row r="24" spans="1:12" x14ac:dyDescent="0.3">
      <c r="A24" s="1"/>
      <c r="B24" s="30"/>
    </row>
    <row r="25" spans="1:12" x14ac:dyDescent="0.3">
      <c r="A25" s="1"/>
      <c r="B25" s="30"/>
    </row>
    <row r="26" spans="1:12" x14ac:dyDescent="0.3">
      <c r="A26" s="1"/>
      <c r="B26" s="30"/>
    </row>
    <row r="27" spans="1:12" x14ac:dyDescent="0.3">
      <c r="A27" s="1"/>
      <c r="B27" s="30"/>
    </row>
    <row r="28" spans="1:12" x14ac:dyDescent="0.3">
      <c r="A28" s="1"/>
      <c r="B28" s="30"/>
    </row>
    <row r="29" spans="1:12" x14ac:dyDescent="0.3">
      <c r="A29" s="1"/>
      <c r="B29" s="30"/>
    </row>
    <row r="30" spans="1:12" x14ac:dyDescent="0.3">
      <c r="A30" s="1"/>
      <c r="B30" s="30"/>
    </row>
    <row r="31" spans="1:12" x14ac:dyDescent="0.3">
      <c r="A31" s="1"/>
      <c r="B31" s="30"/>
    </row>
    <row r="32" spans="1:12" x14ac:dyDescent="0.3">
      <c r="A32" s="1"/>
      <c r="B32" s="30"/>
      <c r="F32" s="22"/>
      <c r="G32" s="22"/>
      <c r="H32" s="22"/>
      <c r="I32" s="22"/>
      <c r="J32" s="4"/>
    </row>
    <row r="33" spans="1:9" x14ac:dyDescent="0.3">
      <c r="A33" s="1"/>
      <c r="B33" s="30"/>
      <c r="F33" s="20"/>
      <c r="G33" s="1"/>
      <c r="H33" s="20"/>
      <c r="I33" s="20"/>
    </row>
    <row r="34" spans="1:9" x14ac:dyDescent="0.3">
      <c r="A34" s="1"/>
      <c r="B34" s="30"/>
      <c r="F34" s="20"/>
      <c r="G34" s="20"/>
      <c r="H34" s="29"/>
      <c r="I34" s="29"/>
    </row>
    <row r="35" spans="1:9" x14ac:dyDescent="0.3">
      <c r="A35" s="1"/>
      <c r="B35" s="30"/>
      <c r="F35" s="20"/>
      <c r="G35" s="20"/>
      <c r="H35" s="20"/>
      <c r="I35" s="20"/>
    </row>
    <row r="36" spans="1:9" x14ac:dyDescent="0.3">
      <c r="A36" s="1"/>
      <c r="B36" s="30"/>
      <c r="F36" s="20"/>
      <c r="G36" s="23"/>
      <c r="H36" s="20"/>
      <c r="I36" s="20"/>
    </row>
    <row r="37" spans="1:9" x14ac:dyDescent="0.3">
      <c r="A37" s="1"/>
      <c r="B37" s="30"/>
      <c r="F37" s="20"/>
      <c r="G37" s="20"/>
      <c r="H37" s="20"/>
      <c r="I37" s="20"/>
    </row>
    <row r="38" spans="1:9" x14ac:dyDescent="0.3">
      <c r="A38" s="1"/>
      <c r="B38" s="30"/>
      <c r="F38" s="20"/>
      <c r="G38" s="20"/>
      <c r="H38" s="20"/>
      <c r="I38" s="20"/>
    </row>
    <row r="39" spans="1:9" x14ac:dyDescent="0.3">
      <c r="A39" s="1"/>
      <c r="B39" s="30"/>
      <c r="F39" s="20"/>
      <c r="G39" s="20"/>
      <c r="H39" s="20"/>
      <c r="I39" s="20"/>
    </row>
    <row r="40" spans="1:9" x14ac:dyDescent="0.3">
      <c r="A40" s="1"/>
      <c r="B40" s="30"/>
      <c r="F40" s="20"/>
      <c r="G40" s="20"/>
      <c r="H40" s="20"/>
      <c r="I40" s="20"/>
    </row>
    <row r="41" spans="1:9" x14ac:dyDescent="0.3">
      <c r="A41" s="1"/>
      <c r="B41" s="30"/>
      <c r="F41" s="20"/>
      <c r="G41" s="20"/>
      <c r="H41" s="20"/>
      <c r="I41" s="20"/>
    </row>
    <row r="42" spans="1:9" x14ac:dyDescent="0.3">
      <c r="A42" s="1"/>
      <c r="B42" s="30"/>
      <c r="F42" s="20"/>
      <c r="G42" s="20"/>
      <c r="H42" s="20"/>
      <c r="I42" s="20"/>
    </row>
    <row r="43" spans="1:9" x14ac:dyDescent="0.3">
      <c r="A43" s="1"/>
      <c r="B43" s="30"/>
    </row>
    <row r="44" spans="1:9" x14ac:dyDescent="0.3">
      <c r="A44" s="1"/>
      <c r="B44" s="30"/>
    </row>
    <row r="45" spans="1:9" x14ac:dyDescent="0.3">
      <c r="A45" s="1"/>
      <c r="B45" s="30"/>
    </row>
    <row r="46" spans="1:9" x14ac:dyDescent="0.3">
      <c r="A46" s="1"/>
      <c r="B46" s="30"/>
    </row>
    <row r="47" spans="1:9" x14ac:dyDescent="0.3">
      <c r="A47" s="1"/>
      <c r="B47" s="30"/>
    </row>
    <row r="48" spans="1:9" x14ac:dyDescent="0.3">
      <c r="A48" s="1"/>
      <c r="B48" s="30"/>
      <c r="F48" s="24"/>
    </row>
    <row r="49" spans="1:6" x14ac:dyDescent="0.3">
      <c r="A49" s="1"/>
      <c r="B49" s="30"/>
      <c r="F49" s="24"/>
    </row>
    <row r="50" spans="1:6" x14ac:dyDescent="0.3">
      <c r="A50" s="1"/>
      <c r="B50" s="30"/>
      <c r="F50" s="24"/>
    </row>
    <row r="51" spans="1:6" x14ac:dyDescent="0.3">
      <c r="A51" s="1"/>
      <c r="B51" s="30"/>
      <c r="F51" s="24"/>
    </row>
    <row r="52" spans="1:6" x14ac:dyDescent="0.3">
      <c r="A52" s="1"/>
      <c r="B52" s="30"/>
      <c r="F52" s="24"/>
    </row>
    <row r="53" spans="1:6" x14ac:dyDescent="0.3">
      <c r="A53" s="1"/>
      <c r="B53" s="30"/>
      <c r="F53" s="24"/>
    </row>
    <row r="54" spans="1:6" x14ac:dyDescent="0.3">
      <c r="A54" s="1"/>
      <c r="B54" s="30"/>
      <c r="F54" s="24"/>
    </row>
    <row r="55" spans="1:6" x14ac:dyDescent="0.3">
      <c r="A55" s="1"/>
      <c r="B55" s="30"/>
      <c r="F55" s="24"/>
    </row>
    <row r="56" spans="1:6" x14ac:dyDescent="0.3">
      <c r="A56" s="1"/>
      <c r="B56" s="30"/>
      <c r="F56" s="24"/>
    </row>
    <row r="57" spans="1:6" x14ac:dyDescent="0.3">
      <c r="A57" s="1"/>
      <c r="B57" s="30"/>
      <c r="F57" s="24"/>
    </row>
    <row r="58" spans="1:6" x14ac:dyDescent="0.3">
      <c r="A58" s="1"/>
      <c r="B58" s="30"/>
    </row>
    <row r="59" spans="1:6" x14ac:dyDescent="0.3">
      <c r="A59" s="1"/>
      <c r="B59" s="30"/>
    </row>
    <row r="60" spans="1:6" x14ac:dyDescent="0.3">
      <c r="A60" s="1"/>
      <c r="B60" s="30"/>
    </row>
    <row r="61" spans="1:6" x14ac:dyDescent="0.3">
      <c r="A61" s="1"/>
      <c r="B61" s="30"/>
    </row>
    <row r="62" spans="1:6" x14ac:dyDescent="0.3">
      <c r="A62" s="1"/>
      <c r="B62" s="30"/>
    </row>
    <row r="63" spans="1:6" x14ac:dyDescent="0.3">
      <c r="A63" s="1"/>
      <c r="B63" s="30"/>
    </row>
    <row r="64" spans="1:6" x14ac:dyDescent="0.3">
      <c r="A64" s="1"/>
      <c r="B64" s="30"/>
    </row>
    <row r="65" spans="1:2" x14ac:dyDescent="0.3">
      <c r="A65" s="1"/>
      <c r="B65" s="30"/>
    </row>
    <row r="66" spans="1:2" x14ac:dyDescent="0.3">
      <c r="A66" s="1"/>
      <c r="B66" s="30"/>
    </row>
    <row r="67" spans="1:2" x14ac:dyDescent="0.3">
      <c r="A67" s="1"/>
      <c r="B67" s="30"/>
    </row>
    <row r="68" spans="1:2" x14ac:dyDescent="0.3">
      <c r="A68" s="1"/>
      <c r="B68" s="30"/>
    </row>
    <row r="69" spans="1:2" x14ac:dyDescent="0.3">
      <c r="A69" s="1"/>
      <c r="B69" s="30"/>
    </row>
    <row r="70" spans="1:2" x14ac:dyDescent="0.3">
      <c r="A70" s="1"/>
      <c r="B70" s="30"/>
    </row>
    <row r="71" spans="1:2" x14ac:dyDescent="0.3">
      <c r="A71" s="1"/>
      <c r="B71" s="30"/>
    </row>
    <row r="72" spans="1:2" x14ac:dyDescent="0.3">
      <c r="A72" s="1"/>
      <c r="B72" s="30"/>
    </row>
    <row r="73" spans="1:2" x14ac:dyDescent="0.3">
      <c r="A73" s="1"/>
      <c r="B73" s="30"/>
    </row>
    <row r="74" spans="1:2" x14ac:dyDescent="0.3">
      <c r="A74" s="1"/>
      <c r="B74" s="30"/>
    </row>
    <row r="75" spans="1:2" x14ac:dyDescent="0.3">
      <c r="A75" s="1"/>
      <c r="B75" s="30"/>
    </row>
    <row r="76" spans="1:2" x14ac:dyDescent="0.3">
      <c r="A76" s="1"/>
      <c r="B76" s="30"/>
    </row>
    <row r="77" spans="1:2" x14ac:dyDescent="0.3">
      <c r="A77" s="1"/>
      <c r="B77" s="30"/>
    </row>
    <row r="78" spans="1:2" x14ac:dyDescent="0.3">
      <c r="A78" s="1"/>
      <c r="B78" s="30"/>
    </row>
    <row r="79" spans="1:2" x14ac:dyDescent="0.3">
      <c r="A79" s="1"/>
      <c r="B79" s="30"/>
    </row>
    <row r="80" spans="1:2" x14ac:dyDescent="0.3">
      <c r="A80" s="1"/>
      <c r="B80" s="30"/>
    </row>
    <row r="81" spans="1:2" x14ac:dyDescent="0.3">
      <c r="A81" s="1"/>
      <c r="B81" s="30"/>
    </row>
    <row r="82" spans="1:2" x14ac:dyDescent="0.3">
      <c r="A82" s="1"/>
      <c r="B82" s="30"/>
    </row>
    <row r="83" spans="1:2" x14ac:dyDescent="0.3">
      <c r="A83" s="1"/>
      <c r="B83" s="30"/>
    </row>
    <row r="84" spans="1:2" x14ac:dyDescent="0.3">
      <c r="A84" s="1"/>
      <c r="B84" s="30"/>
    </row>
    <row r="85" spans="1:2" x14ac:dyDescent="0.3">
      <c r="A85" s="1"/>
      <c r="B85" s="30"/>
    </row>
    <row r="86" spans="1:2" x14ac:dyDescent="0.3">
      <c r="A86" s="1"/>
      <c r="B86" s="30"/>
    </row>
    <row r="87" spans="1:2" x14ac:dyDescent="0.3">
      <c r="A87" s="1"/>
      <c r="B87" s="30"/>
    </row>
    <row r="88" spans="1:2" x14ac:dyDescent="0.3">
      <c r="A88" s="1"/>
      <c r="B88" s="30"/>
    </row>
    <row r="89" spans="1:2" x14ac:dyDescent="0.3">
      <c r="A89" s="1"/>
      <c r="B89" s="30"/>
    </row>
    <row r="90" spans="1:2" x14ac:dyDescent="0.3">
      <c r="A90" s="1"/>
      <c r="B90" s="30"/>
    </row>
    <row r="91" spans="1:2" x14ac:dyDescent="0.3">
      <c r="A91" s="1"/>
      <c r="B91" s="30"/>
    </row>
    <row r="92" spans="1:2" x14ac:dyDescent="0.3">
      <c r="A92" s="1"/>
      <c r="B92" s="30"/>
    </row>
    <row r="93" spans="1:2" x14ac:dyDescent="0.3">
      <c r="A93" s="1"/>
      <c r="B93" s="30"/>
    </row>
    <row r="94" spans="1:2" x14ac:dyDescent="0.3">
      <c r="A94" s="1"/>
      <c r="B94" s="30"/>
    </row>
    <row r="95" spans="1:2" x14ac:dyDescent="0.3">
      <c r="A95" s="1"/>
      <c r="B95" s="30"/>
    </row>
    <row r="96" spans="1:2" x14ac:dyDescent="0.3">
      <c r="A96" s="1"/>
      <c r="B96" s="30"/>
    </row>
    <row r="97" spans="1:2" x14ac:dyDescent="0.3">
      <c r="A97" s="1"/>
      <c r="B97" s="30"/>
    </row>
    <row r="98" spans="1:2" x14ac:dyDescent="0.3">
      <c r="A98" s="1"/>
      <c r="B98" s="30"/>
    </row>
    <row r="99" spans="1:2" x14ac:dyDescent="0.3">
      <c r="A99" s="1"/>
      <c r="B99" s="30"/>
    </row>
    <row r="100" spans="1:2" x14ac:dyDescent="0.3">
      <c r="A100" s="1"/>
      <c r="B100" s="30"/>
    </row>
    <row r="101" spans="1:2" x14ac:dyDescent="0.3">
      <c r="A101" s="1"/>
      <c r="B101" s="30"/>
    </row>
    <row r="102" spans="1:2" x14ac:dyDescent="0.3">
      <c r="A102" s="1"/>
      <c r="B102" s="30"/>
    </row>
    <row r="103" spans="1:2" x14ac:dyDescent="0.3">
      <c r="A103" s="1"/>
      <c r="B103" s="30"/>
    </row>
    <row r="104" spans="1:2" x14ac:dyDescent="0.3">
      <c r="A104" s="1"/>
      <c r="B104" s="30"/>
    </row>
    <row r="105" spans="1:2" x14ac:dyDescent="0.3">
      <c r="A105" s="1"/>
      <c r="B105" s="30"/>
    </row>
    <row r="106" spans="1:2" x14ac:dyDescent="0.3">
      <c r="A106" s="1"/>
      <c r="B106" s="30"/>
    </row>
    <row r="107" spans="1:2" x14ac:dyDescent="0.3">
      <c r="A107" s="1"/>
      <c r="B107" s="30"/>
    </row>
    <row r="108" spans="1:2" x14ac:dyDescent="0.3">
      <c r="A108" s="1"/>
      <c r="B108" s="30"/>
    </row>
    <row r="109" spans="1:2" x14ac:dyDescent="0.3">
      <c r="A109" s="1"/>
      <c r="B109" s="30"/>
    </row>
    <row r="110" spans="1:2" x14ac:dyDescent="0.3">
      <c r="A110" s="1"/>
      <c r="B110" s="30"/>
    </row>
    <row r="111" spans="1:2" x14ac:dyDescent="0.3">
      <c r="A111" s="1"/>
      <c r="B111" s="30"/>
    </row>
    <row r="112" spans="1:2" x14ac:dyDescent="0.3">
      <c r="A112" s="1"/>
      <c r="B112" s="30"/>
    </row>
    <row r="113" spans="1:2" x14ac:dyDescent="0.3">
      <c r="A113" s="1"/>
      <c r="B113" s="30"/>
    </row>
    <row r="114" spans="1:2" x14ac:dyDescent="0.3">
      <c r="A114" s="1"/>
      <c r="B114" s="30"/>
    </row>
    <row r="115" spans="1:2" x14ac:dyDescent="0.3">
      <c r="A115" s="1"/>
      <c r="B115" s="30"/>
    </row>
    <row r="116" spans="1:2" x14ac:dyDescent="0.3">
      <c r="A116" s="1"/>
      <c r="B116" s="30"/>
    </row>
    <row r="117" spans="1:2" x14ac:dyDescent="0.3">
      <c r="A117" s="1"/>
      <c r="B117" s="30"/>
    </row>
    <row r="118" spans="1:2" x14ac:dyDescent="0.3">
      <c r="A118" s="1"/>
      <c r="B118" s="30"/>
    </row>
    <row r="119" spans="1:2" x14ac:dyDescent="0.3">
      <c r="A119" s="1"/>
      <c r="B119" s="30"/>
    </row>
    <row r="120" spans="1:2" x14ac:dyDescent="0.3">
      <c r="A120" s="1"/>
      <c r="B120" s="30"/>
    </row>
    <row r="121" spans="1:2" x14ac:dyDescent="0.3">
      <c r="A121" s="1"/>
      <c r="B121" s="30"/>
    </row>
    <row r="122" spans="1:2" x14ac:dyDescent="0.3">
      <c r="A122" s="1"/>
      <c r="B122" s="30"/>
    </row>
    <row r="123" spans="1:2" x14ac:dyDescent="0.3">
      <c r="A123" s="1"/>
      <c r="B123" s="30"/>
    </row>
    <row r="124" spans="1:2" x14ac:dyDescent="0.3">
      <c r="A124" s="1"/>
      <c r="B124" s="30"/>
    </row>
    <row r="125" spans="1:2" x14ac:dyDescent="0.3">
      <c r="A125" s="1"/>
      <c r="B125" s="30"/>
    </row>
    <row r="126" spans="1:2" x14ac:dyDescent="0.3">
      <c r="A126" s="1"/>
      <c r="B126" s="30"/>
    </row>
    <row r="127" spans="1:2" x14ac:dyDescent="0.3">
      <c r="A127" s="1"/>
      <c r="B127" s="30"/>
    </row>
    <row r="128" spans="1:2" x14ac:dyDescent="0.3">
      <c r="A128" s="1"/>
      <c r="B128" s="30"/>
    </row>
    <row r="129" spans="1:2" x14ac:dyDescent="0.3">
      <c r="A129" s="1"/>
      <c r="B129" s="30"/>
    </row>
    <row r="130" spans="1:2" x14ac:dyDescent="0.3">
      <c r="A130" s="1"/>
      <c r="B130" s="30"/>
    </row>
    <row r="131" spans="1:2" x14ac:dyDescent="0.3">
      <c r="A131" s="1"/>
      <c r="B131" s="30"/>
    </row>
    <row r="132" spans="1:2" x14ac:dyDescent="0.3">
      <c r="A132" s="1"/>
      <c r="B132" s="30"/>
    </row>
    <row r="133" spans="1:2" x14ac:dyDescent="0.3">
      <c r="A133" s="1"/>
      <c r="B133" s="30"/>
    </row>
    <row r="134" spans="1:2" x14ac:dyDescent="0.3">
      <c r="A134" s="1"/>
      <c r="B134" s="30"/>
    </row>
    <row r="135" spans="1:2" x14ac:dyDescent="0.3">
      <c r="A135" s="1"/>
      <c r="B135" s="30"/>
    </row>
    <row r="136" spans="1:2" x14ac:dyDescent="0.3">
      <c r="A136" s="1"/>
      <c r="B136" s="30"/>
    </row>
    <row r="137" spans="1:2" x14ac:dyDescent="0.3">
      <c r="A137" s="1"/>
      <c r="B137" s="30"/>
    </row>
    <row r="138" spans="1:2" x14ac:dyDescent="0.3">
      <c r="A138" s="1"/>
      <c r="B138" s="30"/>
    </row>
    <row r="139" spans="1:2" x14ac:dyDescent="0.3">
      <c r="A139" s="1"/>
      <c r="B139" s="30"/>
    </row>
    <row r="140" spans="1:2" x14ac:dyDescent="0.3">
      <c r="A140" s="1"/>
      <c r="B140" s="30"/>
    </row>
    <row r="141" spans="1:2" x14ac:dyDescent="0.3">
      <c r="A141" s="1"/>
      <c r="B141" s="30"/>
    </row>
    <row r="142" spans="1:2" x14ac:dyDescent="0.3">
      <c r="A142" s="1"/>
      <c r="B142" s="30"/>
    </row>
    <row r="143" spans="1:2" x14ac:dyDescent="0.3">
      <c r="A143" s="1"/>
      <c r="B143" s="30"/>
    </row>
    <row r="144" spans="1:2" x14ac:dyDescent="0.3">
      <c r="A144" s="1"/>
      <c r="B144" s="30"/>
    </row>
    <row r="145" spans="1:2" x14ac:dyDescent="0.3">
      <c r="A145" s="1"/>
      <c r="B145" s="30"/>
    </row>
    <row r="146" spans="1:2" x14ac:dyDescent="0.3">
      <c r="A146" s="1"/>
      <c r="B146" s="30"/>
    </row>
    <row r="147" spans="1:2" x14ac:dyDescent="0.3">
      <c r="A147" s="1"/>
      <c r="B147" s="30"/>
    </row>
    <row r="148" spans="1:2" x14ac:dyDescent="0.3">
      <c r="A148" s="1"/>
      <c r="B148" s="30"/>
    </row>
  </sheetData>
  <mergeCells count="1">
    <mergeCell ref="A7:B7"/>
  </mergeCells>
  <phoneticPr fontId="8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4E64-9E97-4D6A-9C4E-F25C353F8A13}">
  <dimension ref="A1:N148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D13" sqref="D13"/>
    </sheetView>
  </sheetViews>
  <sheetFormatPr defaultColWidth="12.5703125" defaultRowHeight="16.5" x14ac:dyDescent="0.3"/>
  <cols>
    <col min="1" max="1" width="16" style="14" bestFit="1" customWidth="1"/>
    <col min="2" max="2" width="14.85546875" style="36" bestFit="1" customWidth="1"/>
    <col min="3" max="3" width="14.140625" style="1" bestFit="1" customWidth="1"/>
    <col min="4" max="4" width="11.85546875" style="1" bestFit="1" customWidth="1"/>
    <col min="5" max="5" width="8" style="1" customWidth="1"/>
    <col min="6" max="6" width="9.85546875" style="2" bestFit="1" customWidth="1"/>
    <col min="7" max="7" width="7" style="2" customWidth="1"/>
    <col min="8" max="8" width="12.28515625" style="2" bestFit="1" customWidth="1"/>
    <col min="9" max="9" width="13.7109375" style="2" bestFit="1" customWidth="1"/>
    <col min="10" max="10" width="8.85546875" style="1" bestFit="1" customWidth="1"/>
    <col min="11" max="11" width="13.7109375" style="2" bestFit="1" customWidth="1"/>
    <col min="12" max="12" width="13.85546875" style="1" bestFit="1" customWidth="1"/>
    <col min="13" max="13" width="14.28515625" style="2" bestFit="1" customWidth="1"/>
    <col min="14" max="14" width="14.7109375" style="2" bestFit="1" customWidth="1"/>
    <col min="15" max="16384" width="12.5703125" style="1"/>
  </cols>
  <sheetData>
    <row r="1" spans="1:14" x14ac:dyDescent="0.3">
      <c r="A1" s="4" t="s">
        <v>4</v>
      </c>
      <c r="B1" s="30"/>
    </row>
    <row r="2" spans="1:14" x14ac:dyDescent="0.3">
      <c r="A2" s="10" t="s">
        <v>3</v>
      </c>
      <c r="B2" s="12">
        <v>8300</v>
      </c>
      <c r="C2" s="25" t="s">
        <v>9</v>
      </c>
      <c r="F2" s="1"/>
      <c r="G2" s="1"/>
      <c r="H2" s="1"/>
      <c r="J2" s="2"/>
      <c r="L2" s="2"/>
      <c r="M2" s="1"/>
      <c r="N2" s="1"/>
    </row>
    <row r="3" spans="1:14" x14ac:dyDescent="0.3">
      <c r="A3" s="11" t="s">
        <v>0</v>
      </c>
      <c r="B3" s="32">
        <v>19000</v>
      </c>
      <c r="C3" s="37">
        <v>2710</v>
      </c>
      <c r="E3" s="15"/>
      <c r="F3" s="16"/>
      <c r="G3" s="1"/>
      <c r="J3" s="2"/>
      <c r="L3" s="2"/>
      <c r="M3" s="1"/>
      <c r="N3" s="1"/>
    </row>
    <row r="4" spans="1:14" x14ac:dyDescent="0.3">
      <c r="A4" s="26" t="s">
        <v>5</v>
      </c>
      <c r="B4" s="31">
        <f>ROUND((B2*B3),0)</f>
        <v>157700000</v>
      </c>
      <c r="C4" s="12">
        <f>C3*B2</f>
        <v>22493000</v>
      </c>
      <c r="E4" s="15"/>
      <c r="F4" s="17"/>
      <c r="G4" s="1"/>
      <c r="J4" s="2"/>
      <c r="L4" s="2"/>
      <c r="M4" s="1"/>
      <c r="N4" s="1"/>
    </row>
    <row r="5" spans="1:14" x14ac:dyDescent="0.3">
      <c r="A5" s="27"/>
      <c r="B5" s="33"/>
      <c r="C5" s="28"/>
      <c r="E5" s="15"/>
      <c r="F5" s="17"/>
      <c r="G5" s="1"/>
      <c r="J5" s="2"/>
      <c r="L5" s="2"/>
      <c r="M5" s="1"/>
      <c r="N5" s="1"/>
    </row>
    <row r="6" spans="1:14" x14ac:dyDescent="0.3">
      <c r="B6" s="34"/>
      <c r="C6" s="3"/>
      <c r="D6" s="3"/>
      <c r="F6" s="9"/>
      <c r="H6" s="5"/>
      <c r="I6" s="5"/>
      <c r="L6" s="9"/>
    </row>
    <row r="7" spans="1:14" x14ac:dyDescent="0.3">
      <c r="A7" s="38" t="s">
        <v>8</v>
      </c>
      <c r="B7" s="39"/>
      <c r="C7" s="9"/>
      <c r="D7" s="2"/>
      <c r="E7" s="5"/>
      <c r="F7" s="5"/>
      <c r="G7" s="1"/>
      <c r="I7" s="9"/>
      <c r="J7" s="2"/>
      <c r="L7" s="2"/>
      <c r="M7" s="1"/>
      <c r="N7" s="1"/>
    </row>
    <row r="8" spans="1:14" x14ac:dyDescent="0.3">
      <c r="A8" s="18" t="s">
        <v>4</v>
      </c>
      <c r="B8" s="31">
        <f>B4</f>
        <v>157700000</v>
      </c>
      <c r="C8" s="7"/>
      <c r="D8" s="7"/>
      <c r="E8" s="8"/>
      <c r="F8" s="8"/>
      <c r="G8" s="1"/>
      <c r="I8" s="6"/>
      <c r="J8" s="2"/>
      <c r="L8" s="2"/>
      <c r="M8" s="1"/>
      <c r="N8" s="1"/>
    </row>
    <row r="9" spans="1:14" ht="33" x14ac:dyDescent="0.3">
      <c r="A9" s="19" t="s">
        <v>7</v>
      </c>
      <c r="B9" s="35">
        <f>B8</f>
        <v>157700000</v>
      </c>
      <c r="C9" s="6"/>
      <c r="D9" s="2"/>
      <c r="E9" s="2"/>
      <c r="G9" s="1"/>
      <c r="I9" s="1"/>
      <c r="J9" s="2"/>
      <c r="L9" s="2"/>
      <c r="M9" s="1"/>
      <c r="N9" s="1"/>
    </row>
    <row r="10" spans="1:14" x14ac:dyDescent="0.3">
      <c r="A10" s="19" t="s">
        <v>1</v>
      </c>
      <c r="B10" s="35">
        <f>ROUND(B9*0.9,0)</f>
        <v>141930000</v>
      </c>
      <c r="C10" s="6"/>
      <c r="D10" s="2"/>
      <c r="E10" s="13"/>
      <c r="F10" s="13"/>
      <c r="G10" s="1"/>
      <c r="I10" s="1"/>
      <c r="J10" s="2"/>
      <c r="L10" s="2"/>
      <c r="M10" s="1"/>
      <c r="N10" s="1"/>
    </row>
    <row r="11" spans="1:14" x14ac:dyDescent="0.3">
      <c r="A11" s="19" t="s">
        <v>2</v>
      </c>
      <c r="B11" s="35">
        <f>MROUND(B9*80%,1)</f>
        <v>126160000</v>
      </c>
      <c r="C11" s="6"/>
      <c r="D11" s="2"/>
      <c r="E11" s="13"/>
      <c r="F11" s="13"/>
      <c r="G11" s="1"/>
      <c r="I11" s="1"/>
      <c r="J11" s="2"/>
      <c r="L11" s="2"/>
      <c r="M11" s="1"/>
      <c r="N11" s="1"/>
    </row>
    <row r="12" spans="1:14" x14ac:dyDescent="0.3">
      <c r="A12" s="18" t="s">
        <v>6</v>
      </c>
      <c r="B12" s="35">
        <f>C4</f>
        <v>22493000</v>
      </c>
      <c r="C12" s="2"/>
      <c r="D12" s="2"/>
      <c r="E12" s="2"/>
      <c r="G12" s="1"/>
      <c r="I12" s="1"/>
      <c r="J12" s="2"/>
      <c r="L12" s="20"/>
      <c r="M12" s="1"/>
      <c r="N12" s="1"/>
    </row>
    <row r="13" spans="1:14" x14ac:dyDescent="0.3">
      <c r="A13" s="1"/>
    </row>
    <row r="14" spans="1:14" x14ac:dyDescent="0.3">
      <c r="A14" s="1"/>
      <c r="L14" s="21"/>
    </row>
    <row r="15" spans="1:14" x14ac:dyDescent="0.3">
      <c r="A15" s="1"/>
      <c r="L15" s="21"/>
    </row>
    <row r="16" spans="1:14" x14ac:dyDescent="0.3">
      <c r="A16" s="1"/>
      <c r="L16" s="21"/>
    </row>
    <row r="17" spans="1:12" x14ac:dyDescent="0.3">
      <c r="A17" s="1"/>
      <c r="L17" s="21"/>
    </row>
    <row r="18" spans="1:12" x14ac:dyDescent="0.3">
      <c r="A18" s="1"/>
      <c r="L18" s="21"/>
    </row>
    <row r="19" spans="1:12" x14ac:dyDescent="0.3">
      <c r="A19" s="1"/>
      <c r="L19" s="21"/>
    </row>
    <row r="20" spans="1:12" x14ac:dyDescent="0.3">
      <c r="A20" s="1"/>
      <c r="L20" s="21"/>
    </row>
    <row r="21" spans="1:12" x14ac:dyDescent="0.3">
      <c r="A21" s="1"/>
    </row>
    <row r="22" spans="1:12" x14ac:dyDescent="0.3">
      <c r="A22" s="1"/>
    </row>
    <row r="23" spans="1:12" x14ac:dyDescent="0.3">
      <c r="A23" s="1"/>
      <c r="B23" s="30"/>
    </row>
    <row r="24" spans="1:12" x14ac:dyDescent="0.3">
      <c r="A24" s="1"/>
      <c r="B24" s="30"/>
    </row>
    <row r="25" spans="1:12" x14ac:dyDescent="0.3">
      <c r="A25" s="1"/>
      <c r="B25" s="30"/>
    </row>
    <row r="26" spans="1:12" x14ac:dyDescent="0.3">
      <c r="A26" s="1"/>
      <c r="B26" s="30"/>
    </row>
    <row r="27" spans="1:12" x14ac:dyDescent="0.3">
      <c r="A27" s="1"/>
      <c r="B27" s="30"/>
    </row>
    <row r="28" spans="1:12" x14ac:dyDescent="0.3">
      <c r="A28" s="1"/>
      <c r="B28" s="30"/>
    </row>
    <row r="29" spans="1:12" x14ac:dyDescent="0.3">
      <c r="A29" s="1"/>
      <c r="B29" s="30"/>
    </row>
    <row r="30" spans="1:12" x14ac:dyDescent="0.3">
      <c r="A30" s="1"/>
      <c r="B30" s="30"/>
    </row>
    <row r="31" spans="1:12" x14ac:dyDescent="0.3">
      <c r="A31" s="1"/>
      <c r="B31" s="30"/>
    </row>
    <row r="32" spans="1:12" x14ac:dyDescent="0.3">
      <c r="A32" s="1"/>
      <c r="B32" s="30"/>
      <c r="F32" s="22"/>
      <c r="G32" s="22"/>
      <c r="H32" s="22"/>
      <c r="I32" s="22"/>
      <c r="J32" s="4"/>
    </row>
    <row r="33" spans="1:9" x14ac:dyDescent="0.3">
      <c r="A33" s="1"/>
      <c r="B33" s="30"/>
      <c r="F33" s="20"/>
      <c r="G33" s="1"/>
      <c r="H33" s="20"/>
      <c r="I33" s="20"/>
    </row>
    <row r="34" spans="1:9" x14ac:dyDescent="0.3">
      <c r="A34" s="1"/>
      <c r="B34" s="30"/>
      <c r="F34" s="20"/>
      <c r="G34" s="20"/>
      <c r="H34" s="29"/>
      <c r="I34" s="29"/>
    </row>
    <row r="35" spans="1:9" x14ac:dyDescent="0.3">
      <c r="A35" s="1"/>
      <c r="B35" s="30"/>
      <c r="F35" s="20"/>
      <c r="G35" s="20"/>
      <c r="H35" s="20"/>
      <c r="I35" s="20"/>
    </row>
    <row r="36" spans="1:9" x14ac:dyDescent="0.3">
      <c r="A36" s="1"/>
      <c r="B36" s="30"/>
      <c r="F36" s="20"/>
      <c r="G36" s="23"/>
      <c r="H36" s="20"/>
      <c r="I36" s="20"/>
    </row>
    <row r="37" spans="1:9" x14ac:dyDescent="0.3">
      <c r="A37" s="1"/>
      <c r="B37" s="30"/>
      <c r="F37" s="20"/>
      <c r="G37" s="20"/>
      <c r="H37" s="20"/>
      <c r="I37" s="20"/>
    </row>
    <row r="38" spans="1:9" x14ac:dyDescent="0.3">
      <c r="A38" s="1"/>
      <c r="B38" s="30"/>
      <c r="F38" s="20"/>
      <c r="G38" s="20"/>
      <c r="H38" s="20"/>
      <c r="I38" s="20"/>
    </row>
    <row r="39" spans="1:9" x14ac:dyDescent="0.3">
      <c r="A39" s="1"/>
      <c r="B39" s="30"/>
      <c r="F39" s="20"/>
      <c r="G39" s="20"/>
      <c r="H39" s="20"/>
      <c r="I39" s="20"/>
    </row>
    <row r="40" spans="1:9" x14ac:dyDescent="0.3">
      <c r="A40" s="1"/>
      <c r="B40" s="30"/>
      <c r="F40" s="20"/>
      <c r="G40" s="20"/>
      <c r="H40" s="20"/>
      <c r="I40" s="20"/>
    </row>
    <row r="41" spans="1:9" x14ac:dyDescent="0.3">
      <c r="A41" s="1"/>
      <c r="B41" s="30"/>
      <c r="F41" s="20"/>
      <c r="G41" s="20"/>
      <c r="H41" s="20"/>
      <c r="I41" s="20"/>
    </row>
    <row r="42" spans="1:9" x14ac:dyDescent="0.3">
      <c r="A42" s="1"/>
      <c r="B42" s="30"/>
      <c r="F42" s="20"/>
      <c r="G42" s="20"/>
      <c r="H42" s="20"/>
      <c r="I42" s="20"/>
    </row>
    <row r="43" spans="1:9" x14ac:dyDescent="0.3">
      <c r="A43" s="1"/>
      <c r="B43" s="30"/>
    </row>
    <row r="44" spans="1:9" x14ac:dyDescent="0.3">
      <c r="A44" s="1"/>
      <c r="B44" s="30"/>
    </row>
    <row r="45" spans="1:9" x14ac:dyDescent="0.3">
      <c r="A45" s="1"/>
      <c r="B45" s="30"/>
    </row>
    <row r="46" spans="1:9" x14ac:dyDescent="0.3">
      <c r="A46" s="1"/>
      <c r="B46" s="30"/>
    </row>
    <row r="47" spans="1:9" x14ac:dyDescent="0.3">
      <c r="A47" s="1"/>
      <c r="B47" s="30"/>
    </row>
    <row r="48" spans="1:9" x14ac:dyDescent="0.3">
      <c r="A48" s="1"/>
      <c r="B48" s="30"/>
      <c r="F48" s="24"/>
    </row>
    <row r="49" spans="1:6" x14ac:dyDescent="0.3">
      <c r="A49" s="1"/>
      <c r="B49" s="30"/>
      <c r="F49" s="24"/>
    </row>
    <row r="50" spans="1:6" x14ac:dyDescent="0.3">
      <c r="A50" s="1"/>
      <c r="B50" s="30"/>
      <c r="F50" s="24"/>
    </row>
    <row r="51" spans="1:6" x14ac:dyDescent="0.3">
      <c r="A51" s="1"/>
      <c r="B51" s="30"/>
      <c r="F51" s="24"/>
    </row>
    <row r="52" spans="1:6" x14ac:dyDescent="0.3">
      <c r="A52" s="1"/>
      <c r="B52" s="30"/>
      <c r="F52" s="24"/>
    </row>
    <row r="53" spans="1:6" x14ac:dyDescent="0.3">
      <c r="A53" s="1"/>
      <c r="B53" s="30"/>
      <c r="F53" s="24"/>
    </row>
    <row r="54" spans="1:6" x14ac:dyDescent="0.3">
      <c r="A54" s="1"/>
      <c r="B54" s="30"/>
      <c r="F54" s="24"/>
    </row>
    <row r="55" spans="1:6" x14ac:dyDescent="0.3">
      <c r="A55" s="1"/>
      <c r="B55" s="30"/>
      <c r="F55" s="24"/>
    </row>
    <row r="56" spans="1:6" x14ac:dyDescent="0.3">
      <c r="A56" s="1"/>
      <c r="B56" s="30"/>
      <c r="F56" s="24"/>
    </row>
    <row r="57" spans="1:6" x14ac:dyDescent="0.3">
      <c r="A57" s="1"/>
      <c r="B57" s="30"/>
      <c r="F57" s="24"/>
    </row>
    <row r="58" spans="1:6" x14ac:dyDescent="0.3">
      <c r="A58" s="1"/>
      <c r="B58" s="30"/>
    </row>
    <row r="59" spans="1:6" x14ac:dyDescent="0.3">
      <c r="A59" s="1"/>
      <c r="B59" s="30"/>
    </row>
    <row r="60" spans="1:6" x14ac:dyDescent="0.3">
      <c r="A60" s="1"/>
      <c r="B60" s="30"/>
    </row>
    <row r="61" spans="1:6" x14ac:dyDescent="0.3">
      <c r="A61" s="1"/>
      <c r="B61" s="30"/>
    </row>
    <row r="62" spans="1:6" x14ac:dyDescent="0.3">
      <c r="A62" s="1"/>
      <c r="B62" s="30"/>
    </row>
    <row r="63" spans="1:6" x14ac:dyDescent="0.3">
      <c r="A63" s="1"/>
      <c r="B63" s="30"/>
    </row>
    <row r="64" spans="1:6" x14ac:dyDescent="0.3">
      <c r="A64" s="1"/>
      <c r="B64" s="30"/>
    </row>
    <row r="65" spans="1:2" x14ac:dyDescent="0.3">
      <c r="A65" s="1"/>
      <c r="B65" s="30"/>
    </row>
    <row r="66" spans="1:2" x14ac:dyDescent="0.3">
      <c r="A66" s="1"/>
      <c r="B66" s="30"/>
    </row>
    <row r="67" spans="1:2" x14ac:dyDescent="0.3">
      <c r="A67" s="1"/>
      <c r="B67" s="30"/>
    </row>
    <row r="68" spans="1:2" x14ac:dyDescent="0.3">
      <c r="A68" s="1"/>
      <c r="B68" s="30"/>
    </row>
    <row r="69" spans="1:2" x14ac:dyDescent="0.3">
      <c r="A69" s="1"/>
      <c r="B69" s="30"/>
    </row>
    <row r="70" spans="1:2" x14ac:dyDescent="0.3">
      <c r="A70" s="1"/>
      <c r="B70" s="30"/>
    </row>
    <row r="71" spans="1:2" x14ac:dyDescent="0.3">
      <c r="A71" s="1"/>
      <c r="B71" s="30"/>
    </row>
    <row r="72" spans="1:2" x14ac:dyDescent="0.3">
      <c r="A72" s="1"/>
      <c r="B72" s="30"/>
    </row>
    <row r="73" spans="1:2" x14ac:dyDescent="0.3">
      <c r="A73" s="1"/>
      <c r="B73" s="30"/>
    </row>
    <row r="74" spans="1:2" x14ac:dyDescent="0.3">
      <c r="A74" s="1"/>
      <c r="B74" s="30"/>
    </row>
    <row r="75" spans="1:2" x14ac:dyDescent="0.3">
      <c r="A75" s="1"/>
      <c r="B75" s="30"/>
    </row>
    <row r="76" spans="1:2" x14ac:dyDescent="0.3">
      <c r="A76" s="1"/>
      <c r="B76" s="30"/>
    </row>
    <row r="77" spans="1:2" x14ac:dyDescent="0.3">
      <c r="A77" s="1"/>
      <c r="B77" s="30"/>
    </row>
    <row r="78" spans="1:2" x14ac:dyDescent="0.3">
      <c r="A78" s="1"/>
      <c r="B78" s="30"/>
    </row>
    <row r="79" spans="1:2" x14ac:dyDescent="0.3">
      <c r="A79" s="1"/>
      <c r="B79" s="30"/>
    </row>
    <row r="80" spans="1:2" x14ac:dyDescent="0.3">
      <c r="A80" s="1"/>
      <c r="B80" s="30"/>
    </row>
    <row r="81" spans="1:2" x14ac:dyDescent="0.3">
      <c r="A81" s="1"/>
      <c r="B81" s="30"/>
    </row>
    <row r="82" spans="1:2" x14ac:dyDescent="0.3">
      <c r="A82" s="1"/>
      <c r="B82" s="30"/>
    </row>
    <row r="83" spans="1:2" x14ac:dyDescent="0.3">
      <c r="A83" s="1"/>
      <c r="B83" s="30"/>
    </row>
    <row r="84" spans="1:2" x14ac:dyDescent="0.3">
      <c r="A84" s="1"/>
      <c r="B84" s="30"/>
    </row>
    <row r="85" spans="1:2" x14ac:dyDescent="0.3">
      <c r="A85" s="1"/>
      <c r="B85" s="30"/>
    </row>
    <row r="86" spans="1:2" x14ac:dyDescent="0.3">
      <c r="A86" s="1"/>
      <c r="B86" s="30"/>
    </row>
    <row r="87" spans="1:2" x14ac:dyDescent="0.3">
      <c r="A87" s="1"/>
      <c r="B87" s="30"/>
    </row>
    <row r="88" spans="1:2" x14ac:dyDescent="0.3">
      <c r="A88" s="1"/>
      <c r="B88" s="30"/>
    </row>
    <row r="89" spans="1:2" x14ac:dyDescent="0.3">
      <c r="A89" s="1"/>
      <c r="B89" s="30"/>
    </row>
    <row r="90" spans="1:2" x14ac:dyDescent="0.3">
      <c r="A90" s="1"/>
      <c r="B90" s="30"/>
    </row>
    <row r="91" spans="1:2" x14ac:dyDescent="0.3">
      <c r="A91" s="1"/>
      <c r="B91" s="30"/>
    </row>
    <row r="92" spans="1:2" x14ac:dyDescent="0.3">
      <c r="A92" s="1"/>
      <c r="B92" s="30"/>
    </row>
    <row r="93" spans="1:2" x14ac:dyDescent="0.3">
      <c r="A93" s="1"/>
      <c r="B93" s="30"/>
    </row>
    <row r="94" spans="1:2" x14ac:dyDescent="0.3">
      <c r="A94" s="1"/>
      <c r="B94" s="30"/>
    </row>
    <row r="95" spans="1:2" x14ac:dyDescent="0.3">
      <c r="A95" s="1"/>
      <c r="B95" s="30"/>
    </row>
    <row r="96" spans="1:2" x14ac:dyDescent="0.3">
      <c r="A96" s="1"/>
      <c r="B96" s="30"/>
    </row>
    <row r="97" spans="1:2" x14ac:dyDescent="0.3">
      <c r="A97" s="1"/>
      <c r="B97" s="30"/>
    </row>
    <row r="98" spans="1:2" x14ac:dyDescent="0.3">
      <c r="A98" s="1"/>
      <c r="B98" s="30"/>
    </row>
    <row r="99" spans="1:2" x14ac:dyDescent="0.3">
      <c r="A99" s="1"/>
      <c r="B99" s="30"/>
    </row>
    <row r="100" spans="1:2" x14ac:dyDescent="0.3">
      <c r="A100" s="1"/>
      <c r="B100" s="30"/>
    </row>
    <row r="101" spans="1:2" x14ac:dyDescent="0.3">
      <c r="A101" s="1"/>
      <c r="B101" s="30"/>
    </row>
    <row r="102" spans="1:2" x14ac:dyDescent="0.3">
      <c r="A102" s="1"/>
      <c r="B102" s="30"/>
    </row>
    <row r="103" spans="1:2" x14ac:dyDescent="0.3">
      <c r="A103" s="1"/>
      <c r="B103" s="30"/>
    </row>
    <row r="104" spans="1:2" x14ac:dyDescent="0.3">
      <c r="A104" s="1"/>
      <c r="B104" s="30"/>
    </row>
    <row r="105" spans="1:2" x14ac:dyDescent="0.3">
      <c r="A105" s="1"/>
      <c r="B105" s="30"/>
    </row>
    <row r="106" spans="1:2" x14ac:dyDescent="0.3">
      <c r="A106" s="1"/>
      <c r="B106" s="30"/>
    </row>
    <row r="107" spans="1:2" x14ac:dyDescent="0.3">
      <c r="A107" s="1"/>
      <c r="B107" s="30"/>
    </row>
    <row r="108" spans="1:2" x14ac:dyDescent="0.3">
      <c r="A108" s="1"/>
      <c r="B108" s="30"/>
    </row>
    <row r="109" spans="1:2" x14ac:dyDescent="0.3">
      <c r="A109" s="1"/>
      <c r="B109" s="30"/>
    </row>
    <row r="110" spans="1:2" x14ac:dyDescent="0.3">
      <c r="A110" s="1"/>
      <c r="B110" s="30"/>
    </row>
    <row r="111" spans="1:2" x14ac:dyDescent="0.3">
      <c r="A111" s="1"/>
      <c r="B111" s="30"/>
    </row>
    <row r="112" spans="1:2" x14ac:dyDescent="0.3">
      <c r="A112" s="1"/>
      <c r="B112" s="30"/>
    </row>
    <row r="113" spans="1:2" x14ac:dyDescent="0.3">
      <c r="A113" s="1"/>
      <c r="B113" s="30"/>
    </row>
    <row r="114" spans="1:2" x14ac:dyDescent="0.3">
      <c r="A114" s="1"/>
      <c r="B114" s="30"/>
    </row>
    <row r="115" spans="1:2" x14ac:dyDescent="0.3">
      <c r="A115" s="1"/>
      <c r="B115" s="30"/>
    </row>
    <row r="116" spans="1:2" x14ac:dyDescent="0.3">
      <c r="A116" s="1"/>
      <c r="B116" s="30"/>
    </row>
    <row r="117" spans="1:2" x14ac:dyDescent="0.3">
      <c r="A117" s="1"/>
      <c r="B117" s="30"/>
    </row>
    <row r="118" spans="1:2" x14ac:dyDescent="0.3">
      <c r="A118" s="1"/>
      <c r="B118" s="30"/>
    </row>
    <row r="119" spans="1:2" x14ac:dyDescent="0.3">
      <c r="A119" s="1"/>
      <c r="B119" s="30"/>
    </row>
    <row r="120" spans="1:2" x14ac:dyDescent="0.3">
      <c r="A120" s="1"/>
      <c r="B120" s="30"/>
    </row>
    <row r="121" spans="1:2" x14ac:dyDescent="0.3">
      <c r="A121" s="1"/>
      <c r="B121" s="30"/>
    </row>
    <row r="122" spans="1:2" x14ac:dyDescent="0.3">
      <c r="A122" s="1"/>
      <c r="B122" s="30"/>
    </row>
    <row r="123" spans="1:2" x14ac:dyDescent="0.3">
      <c r="A123" s="1"/>
      <c r="B123" s="30"/>
    </row>
    <row r="124" spans="1:2" x14ac:dyDescent="0.3">
      <c r="A124" s="1"/>
      <c r="B124" s="30"/>
    </row>
    <row r="125" spans="1:2" x14ac:dyDescent="0.3">
      <c r="A125" s="1"/>
      <c r="B125" s="30"/>
    </row>
    <row r="126" spans="1:2" x14ac:dyDescent="0.3">
      <c r="A126" s="1"/>
      <c r="B126" s="30"/>
    </row>
    <row r="127" spans="1:2" x14ac:dyDescent="0.3">
      <c r="A127" s="1"/>
      <c r="B127" s="30"/>
    </row>
    <row r="128" spans="1:2" x14ac:dyDescent="0.3">
      <c r="A128" s="1"/>
      <c r="B128" s="30"/>
    </row>
    <row r="129" spans="1:2" x14ac:dyDescent="0.3">
      <c r="A129" s="1"/>
      <c r="B129" s="30"/>
    </row>
    <row r="130" spans="1:2" x14ac:dyDescent="0.3">
      <c r="A130" s="1"/>
      <c r="B130" s="30"/>
    </row>
    <row r="131" spans="1:2" x14ac:dyDescent="0.3">
      <c r="A131" s="1"/>
      <c r="B131" s="30"/>
    </row>
    <row r="132" spans="1:2" x14ac:dyDescent="0.3">
      <c r="A132" s="1"/>
      <c r="B132" s="30"/>
    </row>
    <row r="133" spans="1:2" x14ac:dyDescent="0.3">
      <c r="A133" s="1"/>
      <c r="B133" s="30"/>
    </row>
    <row r="134" spans="1:2" x14ac:dyDescent="0.3">
      <c r="A134" s="1"/>
      <c r="B134" s="30"/>
    </row>
    <row r="135" spans="1:2" x14ac:dyDescent="0.3">
      <c r="A135" s="1"/>
      <c r="B135" s="30"/>
    </row>
    <row r="136" spans="1:2" x14ac:dyDescent="0.3">
      <c r="A136" s="1"/>
      <c r="B136" s="30"/>
    </row>
    <row r="137" spans="1:2" x14ac:dyDescent="0.3">
      <c r="A137" s="1"/>
      <c r="B137" s="30"/>
    </row>
    <row r="138" spans="1:2" x14ac:dyDescent="0.3">
      <c r="A138" s="1"/>
      <c r="B138" s="30"/>
    </row>
    <row r="139" spans="1:2" x14ac:dyDescent="0.3">
      <c r="A139" s="1"/>
      <c r="B139" s="30"/>
    </row>
    <row r="140" spans="1:2" x14ac:dyDescent="0.3">
      <c r="A140" s="1"/>
      <c r="B140" s="30"/>
    </row>
    <row r="141" spans="1:2" x14ac:dyDescent="0.3">
      <c r="A141" s="1"/>
      <c r="B141" s="30"/>
    </row>
    <row r="142" spans="1:2" x14ac:dyDescent="0.3">
      <c r="A142" s="1"/>
      <c r="B142" s="30"/>
    </row>
    <row r="143" spans="1:2" x14ac:dyDescent="0.3">
      <c r="A143" s="1"/>
      <c r="B143" s="30"/>
    </row>
    <row r="144" spans="1:2" x14ac:dyDescent="0.3">
      <c r="A144" s="1"/>
      <c r="B144" s="30"/>
    </row>
    <row r="145" spans="1:2" x14ac:dyDescent="0.3">
      <c r="A145" s="1"/>
      <c r="B145" s="30"/>
    </row>
    <row r="146" spans="1:2" x14ac:dyDescent="0.3">
      <c r="A146" s="1"/>
      <c r="B146" s="30"/>
    </row>
    <row r="147" spans="1:2" x14ac:dyDescent="0.3">
      <c r="A147" s="1"/>
      <c r="B147" s="30"/>
    </row>
    <row r="148" spans="1:2" x14ac:dyDescent="0.3">
      <c r="A148" s="1"/>
      <c r="B148" s="30"/>
    </row>
  </sheetData>
  <mergeCells count="1">
    <mergeCell ref="A7:B7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80 Gunta</vt:lpstr>
      <vt:lpstr>83 Gunta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2024-11-23T04:30:45Z</dcterms:modified>
</cp:coreProperties>
</file>