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SBI- State Bank of India\Lekhanagar\Shaikh Amiruddin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D28" i="23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C21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<sst xmlns="http://schemas.openxmlformats.org/spreadsheetml/2006/main" count="97" uniqueCount="76">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</sst>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8" xfId="1" applyNumberFormat="1" applyFont="1" applyBorder="1"/>
    <xf numFmtId="165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5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>
      <selection activeCell="D13" sqref="D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2035</v>
      </c>
      <c r="F2" s="59"/>
      <c r="G2" s="103" t="s">
        <v>56</v>
      </c>
      <c r="H2" s="104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0</v>
      </c>
      <c r="D5" s="51" t="s">
        <v>49</v>
      </c>
      <c r="E5" s="52">
        <f>ROUND(C5/10.764,0)</f>
        <v>0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7200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-7200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-7200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0</v>
      </c>
      <c r="D10" s="51" t="s">
        <v>49</v>
      </c>
      <c r="E10" s="52">
        <f>ROUND(C10/10.764,0)</f>
        <v>0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2022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2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58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2">
        <v>855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/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5"/>
      <c r="L1" s="105"/>
      <c r="M1" s="105"/>
      <c r="N1" s="105"/>
      <c r="O1" s="105"/>
      <c r="P1" s="105"/>
      <c r="Q1" s="105"/>
      <c r="R1" s="105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workbookViewId="0">
      <selection activeCell="F16" activeCellId="1" sqref="E17 F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7000</v>
      </c>
      <c r="D3" s="15" t="s">
        <v>75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5000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0</v>
      </c>
      <c r="D7" s="19"/>
      <c r="F7" s="62"/>
      <c r="G7" s="62"/>
    </row>
    <row r="8" spans="1:8" x14ac:dyDescent="0.25">
      <c r="A8" s="9" t="s">
        <v>6</v>
      </c>
      <c r="B8" s="18"/>
      <c r="C8" s="19">
        <v>35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 x14ac:dyDescent="0.25">
      <c r="A11" s="9"/>
      <c r="B11" s="20"/>
      <c r="C11" s="21">
        <f>C10%</f>
        <v>0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5000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7000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74</v>
      </c>
      <c r="B18" s="3"/>
      <c r="C18" s="60">
        <v>855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5985000</v>
      </c>
      <c r="D19" s="62" t="s">
        <v>54</v>
      </c>
      <c r="E19" s="24"/>
      <c r="F19" s="62"/>
      <c r="G19" s="62"/>
    </row>
    <row r="20" spans="1:7" x14ac:dyDescent="0.25">
      <c r="A20" s="9"/>
      <c r="B20" s="55">
        <f>C20*0.95</f>
        <v>5401462.5</v>
      </c>
      <c r="C20" s="25">
        <f>C19*95%</f>
        <v>5685750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4788000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1710000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12468.75</v>
      </c>
      <c r="D25" s="25"/>
    </row>
    <row r="26" spans="1:7" x14ac:dyDescent="0.25">
      <c r="C26" s="25"/>
      <c r="D26" s="25"/>
    </row>
    <row r="27" spans="1:7" x14ac:dyDescent="0.25">
      <c r="C27" s="25"/>
      <c r="D27" s="25"/>
    </row>
    <row r="28" spans="1:7" x14ac:dyDescent="0.25">
      <c r="C28">
        <v>106.39</v>
      </c>
      <c r="D28" s="102">
        <f>C28*10.764</f>
        <v>1145.1819599999999</v>
      </c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Depreciation</vt:lpstr>
      <vt:lpstr>Sale plan</vt:lpstr>
      <vt:lpstr>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2024-11-08T07:23:01Z</dcterms:modified>
</cp:coreProperties>
</file>