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B10B524-6915-4236-A2D9-298AFA0624E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6" i="1" l="1"/>
  <c r="C87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8" i="1" l="1"/>
  <c r="C21" i="1"/>
  <c r="C20" i="1"/>
  <c r="C22" i="1" s="1"/>
  <c r="C23" i="1" l="1"/>
  <c r="C24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<sst xmlns="http://schemas.openxmlformats.org/spreadsheetml/2006/main" count="23" uniqueCount="22">
  <si>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</si>
  <si>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</si>
  <si>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</si>
  <si>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</si>
  <si>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</si>
  <si>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</si>
  <si>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</si>
  <si>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</si>
  <si>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</si>
  <si>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</si>
  <si>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</si>
  <si>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</si>
  <si>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</si>
  <si>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</si>
  <si>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</si>
  <si>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</si>
  <si>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</si>
  <si>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</si>
  <si>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</si>
  <si>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Net value</t>
  </si>
  <si>
    <r>
      <rPr>
        <b/>
        <sz val="11"/>
        <color theme="1"/>
        <rFont val="Calibri"/>
        <family val="2"/>
        <scheme val="minor"/>
      </rPr>
      <t>Less</t>
    </r>
    <r>
      <rPr>
        <sz val="11"/>
        <color theme="1"/>
        <rFont val="Calibri"/>
        <family val="2"/>
        <scheme val="minor"/>
      </rPr>
      <t xml:space="preserve">: Flat is on gr. Floor and in very poor condition </t>
    </r>
  </si>
  <si>
    <r>
      <rPr>
        <b/>
        <sz val="11"/>
        <color theme="1"/>
        <rFont val="Calibri"/>
        <family val="2"/>
        <scheme val="minor"/>
      </rPr>
      <t>Less</t>
    </r>
    <r>
      <rPr>
        <sz val="11"/>
        <color theme="1"/>
        <rFont val="Calibri"/>
        <family val="2"/>
        <scheme val="minor"/>
      </rPr>
      <t xml:space="preserve">: Building is 30 yrs. Old, without lift, Average condition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</si>
</sst>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0" fontId="6" fillId="0" borderId="0" xfId="0" applyFont="1" applyBorder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zoomScale="130" zoomScaleNormal="130" workbookViewId="0">
      <selection activeCell="D20" sqref="D20"/>
    </sheetView>
  </sheetViews>
  <sheetFormatPr defaultRowHeight="15" x14ac:dyDescent="0.25"/>
  <cols>
    <col min="1" max="1" width="21.7109375" bestFit="1" customWidth="1"/>
    <col min="2" max="2" width="30.140625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9200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1125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695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C16*C18+D23</f>
        <v>5612125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f>C19*10%</f>
        <v>561212.5</v>
      </c>
      <c r="D20" s="52"/>
      <c r="J20" s="5"/>
      <c r="K20" s="5"/>
      <c r="L20" s="11"/>
    </row>
    <row r="21" spans="1:12" x14ac:dyDescent="0.25">
      <c r="A21" s="4" t="s">
        <v>20</v>
      </c>
      <c r="B21" s="46"/>
      <c r="C21" s="38">
        <f>C19*10%</f>
        <v>561212.5</v>
      </c>
      <c r="D21" s="52"/>
      <c r="J21" s="5"/>
      <c r="K21" s="5"/>
      <c r="L21" s="11"/>
    </row>
    <row r="22" spans="1:12" x14ac:dyDescent="0.25">
      <c r="A22" s="4" t="s">
        <v>19</v>
      </c>
      <c r="B22" s="46"/>
      <c r="C22" s="38">
        <f>C19-C20-C21</f>
        <v>4489700</v>
      </c>
      <c r="D22" s="52"/>
      <c r="J22" s="5"/>
      <c r="K22" s="5"/>
      <c r="L22" s="11"/>
    </row>
    <row r="23" spans="1:12" x14ac:dyDescent="0.25">
      <c r="A23" s="4" t="s">
        <v>14</v>
      </c>
      <c r="B23" s="5"/>
      <c r="C23" s="20">
        <f>C22*85%</f>
        <v>3816245</v>
      </c>
      <c r="D23" s="50"/>
      <c r="E23" s="53">
        <v>0.85</v>
      </c>
      <c r="J23" s="5"/>
      <c r="K23" s="5"/>
      <c r="L23" s="6"/>
    </row>
    <row r="24" spans="1:12" x14ac:dyDescent="0.25">
      <c r="A24" s="4" t="s">
        <v>15</v>
      </c>
      <c r="B24" s="5"/>
      <c r="C24" s="20">
        <f>C22*70%</f>
        <v>3142790</v>
      </c>
      <c r="D24" s="32"/>
      <c r="E24" s="51">
        <v>0.7</v>
      </c>
      <c r="J24" s="5"/>
      <c r="K24" s="5"/>
      <c r="L24" s="6"/>
    </row>
    <row r="25" spans="1:12" x14ac:dyDescent="0.25">
      <c r="A25" s="4"/>
      <c r="B25" s="5"/>
      <c r="C25" s="19"/>
      <c r="D25" s="30"/>
      <c r="I25" s="47"/>
      <c r="J25" s="5"/>
      <c r="K25" s="5"/>
      <c r="L25" s="15"/>
    </row>
    <row r="26" spans="1:12" x14ac:dyDescent="0.25">
      <c r="A26" s="13" t="s">
        <v>9</v>
      </c>
      <c r="B26" s="14"/>
      <c r="C26" s="39">
        <f>C4*C18</f>
        <v>1737500</v>
      </c>
      <c r="D26" s="33"/>
      <c r="J26" s="5"/>
      <c r="K26" s="5"/>
    </row>
    <row r="27" spans="1:12" x14ac:dyDescent="0.25">
      <c r="A27" s="23" t="s">
        <v>10</v>
      </c>
      <c r="C27" s="19"/>
      <c r="J27" s="5"/>
      <c r="K27" s="5"/>
    </row>
    <row r="28" spans="1:12" x14ac:dyDescent="0.25">
      <c r="A28" s="25" t="s">
        <v>11</v>
      </c>
      <c r="B28" s="21"/>
      <c r="C28" s="20">
        <f>C19*0.025/12</f>
        <v>11691.927083333334</v>
      </c>
      <c r="D28" s="34"/>
      <c r="E28" s="48"/>
      <c r="J28" s="5"/>
      <c r="K28" s="5"/>
    </row>
    <row r="29" spans="1:12" x14ac:dyDescent="0.25">
      <c r="A29" s="5"/>
      <c r="B29" s="5"/>
      <c r="C29" s="20"/>
      <c r="D29" s="32"/>
      <c r="J29" s="5"/>
    </row>
    <row r="30" spans="1:12" x14ac:dyDescent="0.25">
      <c r="A30" s="49"/>
      <c r="B30" s="5"/>
      <c r="C30" s="34"/>
      <c r="D30" s="34"/>
      <c r="E30" s="17"/>
      <c r="F30" s="17"/>
      <c r="G30" s="5"/>
      <c r="H30" s="5"/>
      <c r="I30" s="5"/>
      <c r="J30" s="5"/>
    </row>
    <row r="31" spans="1:12" x14ac:dyDescent="0.25">
      <c r="A31" s="49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46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17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6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24"/>
      <c r="D48" s="24"/>
      <c r="E48" s="5"/>
      <c r="F48" s="5"/>
      <c r="G48" s="5"/>
      <c r="H48" s="5"/>
      <c r="I48" s="5"/>
      <c r="J48" s="5"/>
    </row>
    <row r="49" spans="1:10" x14ac:dyDescent="0.25">
      <c r="A49" s="22"/>
      <c r="B49" s="5"/>
      <c r="C49" s="24"/>
      <c r="D49" s="24"/>
      <c r="E49" s="5"/>
      <c r="F49" s="5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12"/>
      <c r="H50" s="5"/>
      <c r="I50" s="5"/>
      <c r="J50" s="5"/>
    </row>
    <row r="51" spans="1:10" x14ac:dyDescent="0.25">
      <c r="A51" s="5"/>
      <c r="B51" s="5"/>
      <c r="C51" s="24"/>
      <c r="D51" s="24"/>
      <c r="E51" s="17"/>
      <c r="F51" s="17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ht="15.75" x14ac:dyDescent="0.25">
      <c r="A68" s="16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7"/>
      <c r="G73" s="17"/>
      <c r="H73" s="17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>
        <f>C86*C85</f>
        <v>0</v>
      </c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19"/>
      <c r="D160" s="24"/>
      <c r="E160" s="5"/>
      <c r="F160" s="5"/>
      <c r="G160" s="5"/>
      <c r="H160" s="5"/>
      <c r="I160" s="5"/>
      <c r="J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2024-10-24T05:33:59Z</dcterms:modified>
</cp:coreProperties>
</file>