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1A82D4F-7A4D-4D6C-9752-4F77402599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9" i="1"/>
  <c r="C15" i="1" l="1"/>
  <c r="C18" i="1" l="1"/>
  <c r="C28" i="1" l="1"/>
  <c r="C89" i="1" l="1"/>
  <c r="E89" i="1" l="1"/>
  <c r="C6" i="1" l="1"/>
  <c r="C17" i="1" s="1"/>
  <c r="C7" i="1" l="1"/>
  <c r="C11" i="1" l="1"/>
  <c r="C12" i="1" s="1"/>
  <c r="C13" i="1" l="1"/>
  <c r="C14" i="1" s="1"/>
  <c r="C16" i="1"/>
  <c r="C22" i="1" s="1"/>
  <c r="C24" i="1" s="1"/>
  <c r="C30" i="1" l="1"/>
  <c r="C26" i="1"/>
  <c r="C25" i="1"/>
  <c r="C19" i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<sst xmlns="http://schemas.openxmlformats.org/spreadsheetml/2006/main" count="27" uniqueCount="26">
  <si>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</si>
  <si>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</si>
  <si>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</si>
  <si>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</si>
  <si>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</si>
  <si>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</si>
  <si>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</si>
  <si>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</si>
  <si>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</si>
  <si>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</si>
  <si>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</si>
  <si>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</si>
  <si>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</si>
  <si>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</si>
  <si>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</si>
  <si>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</si>
  <si>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</si>
  <si>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</si>
  <si>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</si>
  <si>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</si>
  <si>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</si>
  <si>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</si>
  <si>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</si>
  <si>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</si>
  <si>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Interior</t>
  </si>
  <si>
    <t>Cosmos\Dombivali (East)\Amit Pravinchandra Vora,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</si>
</sst>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zoomScale="130" zoomScaleNormal="130" workbookViewId="0">
      <selection activeCell="H32" sqref="H3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27700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585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24900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2020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2800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1638000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24900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14736400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27700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532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14736400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24</v>
      </c>
      <c r="B23" s="43"/>
      <c r="C23" s="46">
        <f>C21*1500</f>
        <v>798000</v>
      </c>
      <c r="D23" s="49"/>
      <c r="E23" s="5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2"/>
      <c r="B24" s="43"/>
      <c r="C24" s="46">
        <f>C23+C22</f>
        <v>15534400</v>
      </c>
      <c r="D24" s="49"/>
      <c r="E24" s="5"/>
      <c r="F24" s="5"/>
      <c r="G24" s="5"/>
      <c r="H24" s="5"/>
      <c r="I24" s="5"/>
      <c r="J24" s="5"/>
      <c r="K24" s="5"/>
      <c r="L24" s="5"/>
      <c r="M24" s="11"/>
    </row>
    <row r="25" spans="1:13" x14ac:dyDescent="0.25">
      <c r="A25" s="4" t="s">
        <v>10</v>
      </c>
      <c r="B25" s="5"/>
      <c r="C25" s="21">
        <f>C24*90%</f>
        <v>13980960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 t="s">
        <v>11</v>
      </c>
      <c r="B26" s="5"/>
      <c r="C26" s="21">
        <f>C24*80%</f>
        <v>12427520</v>
      </c>
      <c r="D26" s="34"/>
      <c r="E26" s="5"/>
      <c r="F26" s="5"/>
      <c r="G26" s="5"/>
      <c r="H26" s="5"/>
      <c r="I26" s="5"/>
      <c r="J26" s="5"/>
      <c r="K26" s="5"/>
      <c r="L26" s="5"/>
      <c r="M26" s="6"/>
    </row>
    <row r="27" spans="1:13" x14ac:dyDescent="0.25">
      <c r="A27" s="4"/>
      <c r="B27" s="5"/>
      <c r="C27" s="20"/>
      <c r="D27" s="47"/>
      <c r="E27" s="5"/>
      <c r="F27" s="5"/>
      <c r="G27" s="5"/>
      <c r="H27" s="5"/>
      <c r="I27" s="5"/>
      <c r="J27" s="5"/>
      <c r="K27" s="5"/>
      <c r="L27" s="5"/>
      <c r="M27" s="15"/>
    </row>
    <row r="28" spans="1:13" x14ac:dyDescent="0.25">
      <c r="A28" s="13" t="s">
        <v>12</v>
      </c>
      <c r="B28" s="14"/>
      <c r="C28" s="40">
        <f>C5*C21</f>
        <v>1489600</v>
      </c>
      <c r="D28" s="35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4" t="s">
        <v>13</v>
      </c>
      <c r="C29" s="20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26" t="s">
        <v>14</v>
      </c>
      <c r="B30" s="22"/>
      <c r="C30" s="21">
        <f>C24*0.025/12</f>
        <v>32363.333333333332</v>
      </c>
      <c r="D30" s="36"/>
      <c r="E30" s="5"/>
      <c r="F30" s="5"/>
      <c r="G30" s="5"/>
      <c r="H30" s="5"/>
      <c r="I30" s="5"/>
      <c r="J30" s="5"/>
      <c r="K30" s="5"/>
      <c r="L30" s="5"/>
    </row>
    <row r="31" spans="1:13" x14ac:dyDescent="0.25">
      <c r="A31" s="5"/>
      <c r="B31" s="5"/>
      <c r="C31" s="21"/>
      <c r="D31" s="34"/>
      <c r="E31" s="5"/>
      <c r="F31" s="5"/>
      <c r="G31" s="5"/>
      <c r="H31" s="5"/>
      <c r="I31" s="5"/>
      <c r="J31" s="5"/>
      <c r="K31" s="5"/>
    </row>
    <row r="32" spans="1:13" x14ac:dyDescent="0.25">
      <c r="A32" s="51" t="s">
        <v>25</v>
      </c>
      <c r="B32" s="5"/>
      <c r="C32" s="36"/>
      <c r="D32" s="36"/>
      <c r="E32" s="27"/>
      <c r="F32" s="18"/>
      <c r="G32" s="18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27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8"/>
      <c r="E49" s="17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25"/>
      <c r="D50" s="25"/>
      <c r="E50" s="17"/>
      <c r="F50" s="5"/>
      <c r="G50" s="5"/>
      <c r="H50" s="5"/>
      <c r="I50" s="5"/>
      <c r="J50" s="5"/>
      <c r="K50" s="5"/>
    </row>
    <row r="51" spans="1:11" x14ac:dyDescent="0.25">
      <c r="A51" s="23"/>
      <c r="B51" s="5"/>
      <c r="C51" s="25"/>
      <c r="D51" s="25"/>
      <c r="E51" s="18"/>
      <c r="F51" s="5"/>
      <c r="G51" s="5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12"/>
      <c r="I52" s="5"/>
      <c r="J52" s="5"/>
      <c r="K52" s="5"/>
    </row>
    <row r="53" spans="1:11" x14ac:dyDescent="0.25">
      <c r="A53" s="5"/>
      <c r="B53" s="5"/>
      <c r="C53" s="25"/>
      <c r="D53" s="25"/>
      <c r="E53" s="18"/>
      <c r="F53" s="18"/>
      <c r="G53" s="18"/>
      <c r="H53" s="5"/>
      <c r="I53" s="5"/>
      <c r="J53" s="5"/>
      <c r="K53" s="5"/>
    </row>
    <row r="54" spans="1:11" x14ac:dyDescent="0.25">
      <c r="A54" s="5"/>
      <c r="B54" s="5"/>
      <c r="C54" s="20"/>
      <c r="D54" s="2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E57" s="18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ht="15.75" x14ac:dyDescent="0.25">
      <c r="A70" s="16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18"/>
      <c r="H75" s="18"/>
      <c r="I75" s="18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>
        <f>C88*C87</f>
        <v>0</v>
      </c>
      <c r="D89" s="25"/>
      <c r="E89">
        <f>D89+C89</f>
        <v>0</v>
      </c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12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20"/>
      <c r="D162" s="25"/>
      <c r="E162" s="5"/>
      <c r="F162" s="5"/>
      <c r="G162" s="5"/>
      <c r="H162" s="5"/>
      <c r="I162" s="5"/>
      <c r="J162" s="5"/>
      <c r="K16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2024-10-24T09:09:18Z</dcterms:modified>
</cp:coreProperties>
</file>