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L7" i="1"/>
  <c r="K8" i="1"/>
  <c r="K6" i="1"/>
  <c r="J10" i="1"/>
  <c r="J9" i="1"/>
  <c r="J8" i="1"/>
  <c r="E9" i="1"/>
  <c r="E7" i="1"/>
</calcChain>
</file>

<file path=xl/sharedStrings.xml><?xml version="1.0" encoding="utf-8"?>
<sst xmlns="http://schemas.openxmlformats.org/spreadsheetml/2006/main" count="8" uniqueCount="7">
  <si>
    <t>RERA Carpet</t>
  </si>
  <si>
    <t>BU</t>
  </si>
  <si>
    <t>Rate</t>
  </si>
  <si>
    <t>FMV</t>
  </si>
  <si>
    <t>RV</t>
  </si>
  <si>
    <t>DV</t>
  </si>
  <si>
    <t>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</si>
</sst>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257175</xdr:colOff>
      <xdr:row>21</xdr:row>
      <xdr:rowOff>9525</xdr:rowOff>
    </xdr:from>
    <xdr:to>
      <xdr:col>41</xdr:col>
      <xdr:colOff>255270</xdr:colOff>
      <xdr:row>66</xdr:row>
      <xdr:rowOff>8453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1800" y="4010025"/>
          <a:ext cx="15238095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M12"/>
  <sheetViews>
    <sheetView tabSelected="1" topLeftCell="B1" workbookViewId="0">
      <selection activeCell="O15" sqref="O15"/>
    </sheetView>
  </sheetViews>
  <sheetFormatPr defaultRowHeight="15" x14ac:dyDescent="0.25"/>
  <cols>
    <col min="9" max="9" width="11.85546875" bestFit="1" customWidth="1"/>
    <col min="10" max="10" width="12.5703125" bestFit="1" customWidth="1"/>
    <col min="11" max="11" width="11.5703125" bestFit="1" customWidth="1"/>
    <col min="12" max="12" width="9.28515625" bestFit="1" customWidth="1"/>
  </cols>
  <sheetData>
    <row r="6" spans="4:13" x14ac:dyDescent="0.25">
      <c r="D6" t="s">
        <v>0</v>
      </c>
      <c r="E6">
        <v>27.24</v>
      </c>
      <c r="I6" t="s">
        <v>0</v>
      </c>
      <c r="J6" s="1">
        <v>293</v>
      </c>
      <c r="K6" s="1">
        <f>J6*1.1</f>
        <v>322.3</v>
      </c>
      <c r="L6" s="1"/>
      <c r="M6" s="1"/>
    </row>
    <row r="7" spans="4:13" x14ac:dyDescent="0.25">
      <c r="E7">
        <f>E6*10.764</f>
        <v>293.21135999999996</v>
      </c>
      <c r="I7" t="s">
        <v>2</v>
      </c>
      <c r="J7" s="1">
        <v>11000</v>
      </c>
      <c r="K7" s="1">
        <v>2600</v>
      </c>
      <c r="L7" s="1">
        <f>J7-K7</f>
        <v>8400</v>
      </c>
      <c r="M7" s="1"/>
    </row>
    <row r="8" spans="4:13" x14ac:dyDescent="0.25">
      <c r="I8" t="s">
        <v>3</v>
      </c>
      <c r="J8" s="1">
        <f>J7*J6</f>
        <v>3223000</v>
      </c>
      <c r="K8" s="1">
        <f>K7*K6</f>
        <v>837980</v>
      </c>
      <c r="L8" s="1"/>
      <c r="M8" s="1"/>
    </row>
    <row r="9" spans="4:13" x14ac:dyDescent="0.25">
      <c r="D9" t="s">
        <v>1</v>
      </c>
      <c r="E9">
        <f>293*1.1</f>
        <v>322.3</v>
      </c>
      <c r="I9" t="s">
        <v>4</v>
      </c>
      <c r="J9" s="1">
        <f>J8*98%</f>
        <v>3158540</v>
      </c>
      <c r="K9" s="1"/>
      <c r="L9" s="1"/>
      <c r="M9" s="1"/>
    </row>
    <row r="10" spans="4:13" x14ac:dyDescent="0.25">
      <c r="I10" t="s">
        <v>5</v>
      </c>
      <c r="J10" s="1">
        <f>J8*80%</f>
        <v>2578400</v>
      </c>
      <c r="K10" s="1"/>
      <c r="L10" s="1"/>
      <c r="M10" s="1"/>
    </row>
    <row r="11" spans="4:13" x14ac:dyDescent="0.25">
      <c r="J11" s="1"/>
      <c r="K11" s="1"/>
      <c r="L11" s="1"/>
      <c r="M11" s="1"/>
    </row>
    <row r="12" spans="4:13" x14ac:dyDescent="0.25">
      <c r="I12" t="s">
        <v>6</v>
      </c>
      <c r="J12" s="1">
        <f>J8*0.025/12</f>
        <v>6714.583333333333</v>
      </c>
      <c r="K12" s="1"/>
      <c r="L12" s="1"/>
      <c r="M12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2024-10-18T05:55:02Z</dcterms:modified>
</cp:coreProperties>
</file>