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weety Thap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7" sheetId="41" r:id="rId10"/>
    <sheet name="Sheet6" sheetId="40" r:id="rId11"/>
    <sheet name="IGR" sheetId="39" r:id="rId12"/>
  </sheets>
  <calcPr calcId="152511"/>
</workbook>
</file>

<file path=xl/calcChain.xml><?xml version="1.0" encoding="utf-8"?>
<calcChain xmlns="http://schemas.openxmlformats.org/spreadsheetml/2006/main">
  <c r="E27" i="23" l="1"/>
  <c r="C14" i="25" l="1"/>
  <c r="C15" i="25" s="1"/>
  <c r="D8" i="25"/>
  <c r="C18" i="25" l="1"/>
  <c r="D27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  <c r="E2" i="25"/>
  <c r="E5" i="25"/>
  <c r="C5" i="25"/>
  <c r="C7" i="25"/>
  <c r="D9" i="25" s="1"/>
  <c r="C10" i="25" s="1"/>
  <c r="E10" i="25" s="1"/>
  <c r="C17" i="25" s="1"/>
  <c r="E29" i="23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<sst xmlns="http://schemas.openxmlformats.org/spreadsheetml/2006/main" count="130" uniqueCount="99">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</sst>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7" fillId="0" borderId="0" xfId="0" applyNumberFormat="1" applyFont="1"/>
    <xf numFmtId="167" fontId="0" fillId="0" borderId="0" xfId="0" applyNumberFormat="1"/>
    <xf numFmtId="43" fontId="0" fillId="0" borderId="0" xfId="0" applyNumberFormat="1"/>
    <xf numFmtId="43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11</xdr:col>
      <xdr:colOff>542138</xdr:colOff>
      <xdr:row>18</xdr:row>
      <xdr:rowOff>151954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9525"/>
          <a:ext cx="6295238" cy="3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47625</xdr:rowOff>
    </xdr:from>
    <xdr:to>
      <xdr:col>10</xdr:col>
      <xdr:colOff>332592</xdr:colOff>
      <xdr:row>18</xdr:row>
      <xdr:rowOff>37673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6266667" cy="34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12</xdr:col>
      <xdr:colOff>227784</xdr:colOff>
      <xdr:row>27</xdr:row>
      <xdr:rowOff>56500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0"/>
          <a:ext cx="6523809" cy="5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34500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34500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13500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6">
        <v>488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1564040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976000</v>
      </c>
      <c r="D18" s="72"/>
      <c r="E18" s="117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118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:E23" si="0">B2/12</f>
        <v>0.375</v>
      </c>
      <c r="F2" s="39">
        <f>D2/12</f>
        <v>0</v>
      </c>
      <c r="G2" s="39">
        <f>A2+E2</f>
        <v>10.375</v>
      </c>
      <c r="H2" s="39">
        <f>C2+F2</f>
        <v>9</v>
      </c>
      <c r="I2" s="40">
        <f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si="0"/>
        <v>0</v>
      </c>
      <c r="F3" s="39">
        <f t="shared" ref="F3:F30" si="1">D3/12</f>
        <v>0</v>
      </c>
      <c r="G3" s="39">
        <f t="shared" ref="G3:G30" si="2">A3+E3</f>
        <v>15</v>
      </c>
      <c r="H3" s="39">
        <f t="shared" ref="H3:H30" si="3">C3+F3</f>
        <v>9</v>
      </c>
      <c r="I3" s="40">
        <f t="shared" ref="I3:I22" si="4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8</v>
      </c>
      <c r="H4" s="39">
        <f t="shared" si="3"/>
        <v>7</v>
      </c>
      <c r="I4" s="40">
        <f t="shared" si="4"/>
        <v>56</v>
      </c>
      <c r="J4" s="40">
        <f t="shared" ref="J4:J30" si="5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3</v>
      </c>
      <c r="H5" s="39">
        <f t="shared" si="3"/>
        <v>11</v>
      </c>
      <c r="I5" s="40">
        <f t="shared" si="4"/>
        <v>33</v>
      </c>
      <c r="J5" s="40">
        <f t="shared" si="5"/>
        <v>317.375</v>
      </c>
      <c r="K5" s="41"/>
      <c r="L5" s="41"/>
      <c r="M5" s="41"/>
      <c r="N5" s="41">
        <f t="shared" ref="N5:N18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0"/>
        <v>0.5</v>
      </c>
      <c r="F6" s="39">
        <f t="shared" si="1"/>
        <v>0</v>
      </c>
      <c r="G6" s="39">
        <f t="shared" si="2"/>
        <v>3.5</v>
      </c>
      <c r="H6" s="39">
        <f t="shared" si="3"/>
        <v>7</v>
      </c>
      <c r="I6" s="40">
        <f t="shared" si="4"/>
        <v>24.5</v>
      </c>
      <c r="J6" s="40">
        <f t="shared" si="5"/>
        <v>341.875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341.875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341.875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341.875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341.875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341.875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341.875</v>
      </c>
      <c r="K12" s="41"/>
      <c r="L12" s="41"/>
      <c r="M12" s="41"/>
      <c r="N12" s="41">
        <f t="shared" si="6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341.875</v>
      </c>
      <c r="K13" s="41"/>
      <c r="L13" s="41"/>
      <c r="M13" s="41"/>
      <c r="N13" s="41">
        <f t="shared" si="6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 t="shared" si="0"/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341.875</v>
      </c>
      <c r="K16" s="41"/>
      <c r="L16" s="41"/>
      <c r="M16" s="41"/>
      <c r="N16" s="41">
        <f t="shared" si="6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 t="shared" si="0"/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341.875</v>
      </c>
      <c r="K17" s="41"/>
      <c r="L17" s="41"/>
      <c r="M17" s="41"/>
      <c r="N17" s="41">
        <f t="shared" si="6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 t="shared" si="0"/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341.875</v>
      </c>
      <c r="K18" s="41"/>
      <c r="L18" s="41"/>
      <c r="M18" s="41"/>
      <c r="N18" s="41">
        <f t="shared" si="6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 t="shared" si="0"/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>C23/12</f>
        <v>0</v>
      </c>
      <c r="G23" s="48">
        <f>D23/12</f>
        <v>0</v>
      </c>
      <c r="H23" s="48">
        <f>E23/12</f>
        <v>0</v>
      </c>
      <c r="I23" s="48">
        <f>F23/12</f>
        <v>0</v>
      </c>
      <c r="J23" s="40">
        <f t="shared" si="5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>G29*H29</f>
        <v>0</v>
      </c>
      <c r="J29" s="40">
        <f t="shared" si="5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>G30*H30</f>
        <v>0</v>
      </c>
      <c r="J30" s="40">
        <f t="shared" si="5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G21" sqref="G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7800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5800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5800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7800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444</v>
      </c>
      <c r="D18" s="73"/>
      <c r="E18" s="74"/>
      <c r="F18" s="75"/>
      <c r="G18" s="75"/>
    </row>
    <row r="19" spans="1:8">
      <c r="A19" s="15"/>
      <c r="B19" s="6"/>
      <c r="C19" s="30">
        <f>C18*C16</f>
        <v>3463200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2961036</v>
      </c>
      <c r="C20" s="31">
        <f>C19*95%</f>
        <v>3290040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2770560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888000</v>
      </c>
      <c r="D23" s="34">
        <f>D4*D18</f>
        <v>0</v>
      </c>
      <c r="G23" t="s">
        <v>98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7215</v>
      </c>
      <c r="D25" s="31"/>
    </row>
    <row r="26" spans="1:8">
      <c r="C26" s="31"/>
      <c r="D26" s="31"/>
    </row>
    <row r="27" spans="1:8">
      <c r="C27" s="31">
        <v>41.22</v>
      </c>
      <c r="D27" s="115">
        <f>C27*10.764</f>
        <v>443.69207999999998</v>
      </c>
      <c r="E27" s="116">
        <f>D27*1.1</f>
        <v>488.06128799999999</v>
      </c>
    </row>
    <row r="28" spans="1:8">
      <c r="C28" s="61"/>
      <c r="D28" s="115"/>
    </row>
    <row r="29" spans="1:8">
      <c r="E29" s="116">
        <f>D28*1.1</f>
        <v>0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541</v>
      </c>
      <c r="C2" s="4">
        <f>B2*1.2</f>
        <v>649.19999999999993</v>
      </c>
      <c r="D2" s="4">
        <f>C2*1.2</f>
        <v>779.03999999999985</v>
      </c>
      <c r="E2" s="5">
        <f>R2</f>
        <v>3432000</v>
      </c>
      <c r="F2" s="4">
        <f>ROUND((E2/B2),0)</f>
        <v>6344</v>
      </c>
      <c r="G2" s="4">
        <f>ROUND((E2/C2),0)</f>
        <v>5287</v>
      </c>
      <c r="H2" s="4">
        <f>ROUND((E2/D2),0)</f>
        <v>4405</v>
      </c>
      <c r="I2" s="4">
        <f>T2</f>
        <v>0</v>
      </c>
      <c r="J2" s="4">
        <f>U2</f>
        <v>0</v>
      </c>
      <c r="K2" s="72"/>
      <c r="L2" s="72"/>
      <c r="M2" s="72"/>
      <c r="N2" s="72"/>
      <c r="O2" s="72">
        <v>0</v>
      </c>
      <c r="P2" s="72">
        <f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>N3</f>
        <v>0</v>
      </c>
      <c r="B3" s="4">
        <f>Q3</f>
        <v>1166.6666666666667</v>
      </c>
      <c r="C3" s="4">
        <f>B3*1.2</f>
        <v>1400</v>
      </c>
      <c r="D3" s="4">
        <f>C3*1.2</f>
        <v>1680</v>
      </c>
      <c r="E3" s="5">
        <f>R3</f>
        <v>8500000</v>
      </c>
      <c r="F3" s="4">
        <f>ROUND((E3/B3),0)</f>
        <v>7286</v>
      </c>
      <c r="G3" s="4">
        <f>ROUND((E3/C3),0)</f>
        <v>6071</v>
      </c>
      <c r="H3" s="4">
        <f>ROUND((E3/D3),0)</f>
        <v>5060</v>
      </c>
      <c r="I3" s="4">
        <f>T3</f>
        <v>0</v>
      </c>
      <c r="J3" s="4">
        <f>U3</f>
        <v>0</v>
      </c>
      <c r="K3" s="72"/>
      <c r="L3" s="72"/>
      <c r="M3" s="72"/>
      <c r="N3" s="72"/>
      <c r="O3" s="72">
        <v>0</v>
      </c>
      <c r="P3" s="72">
        <v>1400</v>
      </c>
      <c r="Q3" s="72">
        <f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0">N4</f>
        <v>0</v>
      </c>
      <c r="B4" s="4">
        <f t="shared" ref="B4:B11" si="1">Q4</f>
        <v>895.83333333333337</v>
      </c>
      <c r="C4" s="4">
        <f t="shared" ref="C4:C11" si="2">B4*1.2</f>
        <v>1075</v>
      </c>
      <c r="D4" s="4">
        <f t="shared" ref="D4:D11" si="3">C4*1.2</f>
        <v>1290</v>
      </c>
      <c r="E4" s="5">
        <f t="shared" ref="E4:E11" si="4">R4</f>
        <v>6740000</v>
      </c>
      <c r="F4" s="4">
        <f t="shared" ref="F4:F11" si="5">ROUND((E4/B4),0)</f>
        <v>7524</v>
      </c>
      <c r="G4" s="4">
        <f t="shared" ref="G4:G11" si="6">ROUND((E4/C4),0)</f>
        <v>6270</v>
      </c>
      <c r="H4" s="4">
        <f t="shared" ref="H4:H11" si="7">ROUND((E4/D4),0)</f>
        <v>5225</v>
      </c>
      <c r="I4" s="4">
        <f t="shared" ref="I4:I11" si="8">T4</f>
        <v>0</v>
      </c>
      <c r="J4" s="4">
        <f t="shared" ref="J4:J11" si="9">U4</f>
        <v>0</v>
      </c>
      <c r="K4" s="72"/>
      <c r="L4" s="72"/>
      <c r="M4" s="72"/>
      <c r="N4" s="72"/>
      <c r="O4" s="72">
        <v>1290</v>
      </c>
      <c r="P4" s="72">
        <f t="shared" ref="P4:P11" si="10">O4/1.2</f>
        <v>1075</v>
      </c>
      <c r="Q4" s="72">
        <f t="shared" ref="Q4:Q11" si="11">P4/1.2</f>
        <v>895.83333333333337</v>
      </c>
      <c r="R4" s="2">
        <v>6740000</v>
      </c>
      <c r="S4" s="2"/>
      <c r="T4" s="2"/>
    </row>
    <row r="5" spans="1:35">
      <c r="A5" s="4">
        <f>N5</f>
        <v>0</v>
      </c>
      <c r="B5" s="4">
        <f>Q5</f>
        <v>947.91666666666674</v>
      </c>
      <c r="C5" s="4">
        <f>B5*1.2</f>
        <v>1137.5</v>
      </c>
      <c r="D5" s="4">
        <f>C5*1.2</f>
        <v>1365</v>
      </c>
      <c r="E5" s="5">
        <f>R5</f>
        <v>7508000</v>
      </c>
      <c r="F5" s="4">
        <f>ROUND((E5/B5),0)</f>
        <v>7921</v>
      </c>
      <c r="G5" s="4">
        <f>ROUND((E5/C5),0)</f>
        <v>6600</v>
      </c>
      <c r="H5" s="4">
        <f>ROUND((E5/D5),0)</f>
        <v>5500</v>
      </c>
      <c r="I5" s="4">
        <f>T5</f>
        <v>0</v>
      </c>
      <c r="J5" s="4">
        <f>U5</f>
        <v>0</v>
      </c>
      <c r="K5" s="72"/>
      <c r="L5" s="72"/>
      <c r="M5" s="72"/>
      <c r="N5" s="72"/>
      <c r="O5" s="72">
        <v>1365</v>
      </c>
      <c r="P5" s="72">
        <f>O5/1.2</f>
        <v>1137.5</v>
      </c>
      <c r="Q5" s="72">
        <f>P5/1.2</f>
        <v>947.91666666666674</v>
      </c>
      <c r="R5" s="2">
        <v>7508000</v>
      </c>
      <c r="S5" s="2"/>
      <c r="T5" s="2"/>
    </row>
    <row r="6" spans="1:35">
      <c r="A6" s="4">
        <f>N6</f>
        <v>0</v>
      </c>
      <c r="B6" s="4">
        <f>Q6</f>
        <v>0</v>
      </c>
      <c r="C6" s="4">
        <f>B6*1.2</f>
        <v>0</v>
      </c>
      <c r="D6" s="4">
        <f>C6*1.2</f>
        <v>0</v>
      </c>
      <c r="E6" s="5">
        <f>R6</f>
        <v>0</v>
      </c>
      <c r="F6" s="4" t="e">
        <f>ROUND((E6/B6),0)</f>
        <v>#DIV/0!</v>
      </c>
      <c r="G6" s="4" t="e">
        <f>ROUND((E6/C6),0)</f>
        <v>#DIV/0!</v>
      </c>
      <c r="H6" s="4" t="e">
        <f>ROUND((E6/D6),0)</f>
        <v>#DIV/0!</v>
      </c>
      <c r="I6" s="4">
        <f>T6</f>
        <v>0</v>
      </c>
      <c r="J6" s="4">
        <f>U6</f>
        <v>0</v>
      </c>
      <c r="K6" s="72"/>
      <c r="L6" s="72"/>
      <c r="M6" s="72"/>
      <c r="N6" s="72"/>
      <c r="O6" s="72">
        <v>0</v>
      </c>
      <c r="P6" s="72">
        <f>O6/1.2</f>
        <v>0</v>
      </c>
      <c r="Q6" s="72">
        <f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2"/>
      <c r="L7" s="72"/>
      <c r="M7" s="72"/>
      <c r="N7" s="72"/>
      <c r="O7" s="72">
        <v>0</v>
      </c>
      <c r="P7" s="72">
        <f t="shared" si="10"/>
        <v>0</v>
      </c>
      <c r="Q7" s="72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2"/>
      <c r="L8" s="72"/>
      <c r="M8" s="72"/>
      <c r="N8" s="72"/>
      <c r="O8" s="72">
        <v>0</v>
      </c>
      <c r="P8" s="72">
        <f t="shared" si="10"/>
        <v>0</v>
      </c>
      <c r="Q8" s="72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2"/>
      <c r="L9" s="72"/>
      <c r="M9" s="72"/>
      <c r="N9" s="72"/>
      <c r="O9" s="72">
        <v>0</v>
      </c>
      <c r="P9" s="72">
        <f t="shared" si="10"/>
        <v>0</v>
      </c>
      <c r="Q9" s="72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2"/>
      <c r="L10" s="72"/>
      <c r="M10" s="72"/>
      <c r="N10" s="72"/>
      <c r="O10" s="72">
        <v>0</v>
      </c>
      <c r="P10" s="72">
        <f t="shared" si="10"/>
        <v>0</v>
      </c>
      <c r="Q10" s="72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2"/>
      <c r="L11" s="72"/>
      <c r="M11" s="72"/>
      <c r="N11" s="72"/>
      <c r="O11" s="72">
        <v>0</v>
      </c>
      <c r="P11" s="72">
        <f t="shared" si="10"/>
        <v>0</v>
      </c>
      <c r="Q11" s="72">
        <f t="shared" si="11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21" si="12">N12</f>
        <v>0</v>
      </c>
      <c r="B12" s="4">
        <f t="shared" ref="B12:B21" si="13">Q12</f>
        <v>0</v>
      </c>
      <c r="C12" s="4">
        <f t="shared" ref="C12:D21" si="14">B12*1.2</f>
        <v>0</v>
      </c>
      <c r="D12" s="4">
        <f t="shared" si="14"/>
        <v>0</v>
      </c>
      <c r="E12" s="5">
        <f t="shared" ref="E12:E21" si="15">R12</f>
        <v>0</v>
      </c>
      <c r="F12" s="4" t="e">
        <f t="shared" ref="F12:F21" si="16">ROUND((E12/B12),0)</f>
        <v>#DIV/0!</v>
      </c>
      <c r="G12" s="4" t="e">
        <f t="shared" ref="G12:G21" si="17">ROUND((E12/C12),0)</f>
        <v>#DIV/0!</v>
      </c>
      <c r="H12" s="4" t="e">
        <f t="shared" ref="H12:H21" si="18">ROUND((E12/D12),0)</f>
        <v>#DIV/0!</v>
      </c>
      <c r="I12" s="4">
        <f t="shared" ref="I12:J15" si="19">T12</f>
        <v>0</v>
      </c>
      <c r="J12" s="4">
        <f t="shared" si="19"/>
        <v>0</v>
      </c>
      <c r="O12">
        <v>0</v>
      </c>
      <c r="P12">
        <f t="shared" ref="P12:Q21" si="20">O12/1.2</f>
        <v>0</v>
      </c>
      <c r="Q12">
        <f t="shared" si="20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19"/>
        <v>0</v>
      </c>
      <c r="O13">
        <v>0</v>
      </c>
      <c r="P13">
        <f t="shared" si="20"/>
        <v>0</v>
      </c>
      <c r="Q13">
        <f t="shared" si="20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19"/>
        <v>0</v>
      </c>
      <c r="O15">
        <v>0</v>
      </c>
      <c r="P15">
        <f t="shared" si="20"/>
        <v>0</v>
      </c>
      <c r="Q15">
        <f t="shared" si="20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4"/>
        <v>0</v>
      </c>
      <c r="E16" s="5">
        <f t="shared" si="15"/>
        <v>0</v>
      </c>
      <c r="F16" s="4" t="e">
        <f t="shared" si="16"/>
        <v>#DIV/0!</v>
      </c>
      <c r="G16" s="4" t="e">
        <f t="shared" si="17"/>
        <v>#DIV/0!</v>
      </c>
      <c r="H16" s="4" t="e">
        <f t="shared" si="18"/>
        <v>#DIV/0!</v>
      </c>
      <c r="I16" s="4">
        <f t="shared" ref="I16:J20" si="21">T16</f>
        <v>0</v>
      </c>
      <c r="J16" s="4">
        <f t="shared" si="21"/>
        <v>0</v>
      </c>
      <c r="O16">
        <v>0</v>
      </c>
      <c r="P16">
        <f t="shared" si="20"/>
        <v>0</v>
      </c>
      <c r="Q16">
        <f t="shared" si="20"/>
        <v>0</v>
      </c>
      <c r="R16" s="2">
        <v>0</v>
      </c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21"/>
        <v>0</v>
      </c>
      <c r="J17" s="4">
        <f t="shared" si="21"/>
        <v>0</v>
      </c>
      <c r="K17" s="72"/>
      <c r="L17" s="72"/>
      <c r="M17" s="72"/>
      <c r="N17" s="72"/>
      <c r="O17" s="72">
        <v>0</v>
      </c>
      <c r="P17" s="72">
        <f t="shared" si="20"/>
        <v>0</v>
      </c>
      <c r="Q17" s="72">
        <f t="shared" si="20"/>
        <v>0</v>
      </c>
      <c r="R17" s="2">
        <v>0</v>
      </c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4"/>
        <v>0</v>
      </c>
      <c r="E18" s="5">
        <f t="shared" si="15"/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21"/>
        <v>0</v>
      </c>
      <c r="J18" s="4">
        <f t="shared" si="21"/>
        <v>0</v>
      </c>
      <c r="K18" s="72"/>
      <c r="L18" s="72"/>
      <c r="M18" s="72"/>
      <c r="N18" s="72"/>
      <c r="O18" s="72">
        <v>0</v>
      </c>
      <c r="P18" s="72">
        <f t="shared" si="20"/>
        <v>0</v>
      </c>
      <c r="Q18" s="72">
        <f t="shared" si="20"/>
        <v>0</v>
      </c>
      <c r="R18" s="2">
        <v>0</v>
      </c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4"/>
        <v>0</v>
      </c>
      <c r="E19" s="5">
        <f t="shared" si="15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21"/>
        <v>0</v>
      </c>
      <c r="J19" s="4">
        <f t="shared" si="21"/>
        <v>0</v>
      </c>
      <c r="K19" s="72"/>
      <c r="L19" s="72"/>
      <c r="M19" s="72"/>
      <c r="N19" s="72"/>
      <c r="O19" s="72">
        <v>0</v>
      </c>
      <c r="P19" s="72">
        <f t="shared" si="20"/>
        <v>0</v>
      </c>
      <c r="Q19" s="72">
        <f t="shared" si="20"/>
        <v>0</v>
      </c>
      <c r="R19" s="2">
        <v>0</v>
      </c>
      <c r="S19" s="2"/>
    </row>
    <row r="20" spans="1:19" s="10" customFormat="1">
      <c r="A20" s="4">
        <f t="shared" si="12"/>
        <v>0</v>
      </c>
      <c r="B20" s="4">
        <f t="shared" si="13"/>
        <v>0</v>
      </c>
      <c r="C20" s="4">
        <f t="shared" si="14"/>
        <v>0</v>
      </c>
      <c r="D20" s="4">
        <f t="shared" si="14"/>
        <v>0</v>
      </c>
      <c r="E20" s="5">
        <f t="shared" si="15"/>
        <v>0</v>
      </c>
      <c r="F20" s="4" t="e">
        <f t="shared" si="16"/>
        <v>#DIV/0!</v>
      </c>
      <c r="G20" s="4" t="e">
        <f t="shared" si="17"/>
        <v>#DIV/0!</v>
      </c>
      <c r="H20" s="4" t="e">
        <f t="shared" si="18"/>
        <v>#DIV/0!</v>
      </c>
      <c r="I20" s="4">
        <f t="shared" si="21"/>
        <v>0</v>
      </c>
      <c r="J20" s="4">
        <f t="shared" si="21"/>
        <v>0</v>
      </c>
      <c r="K20" s="72"/>
      <c r="L20" s="72"/>
      <c r="M20" s="72"/>
      <c r="N20" s="72"/>
      <c r="O20" s="72">
        <v>0</v>
      </c>
      <c r="P20" s="72">
        <f t="shared" si="20"/>
        <v>0</v>
      </c>
      <c r="Q20" s="72">
        <f t="shared" si="20"/>
        <v>0</v>
      </c>
      <c r="R20" s="2">
        <v>0</v>
      </c>
    </row>
    <row r="21" spans="1:19" s="10" customFormat="1">
      <c r="A21" s="4">
        <f t="shared" si="12"/>
        <v>0</v>
      </c>
      <c r="B21" s="4">
        <f t="shared" si="13"/>
        <v>0</v>
      </c>
      <c r="C21" s="4">
        <f t="shared" si="14"/>
        <v>0</v>
      </c>
      <c r="D21" s="4">
        <f t="shared" si="14"/>
        <v>0</v>
      </c>
      <c r="E21" s="5">
        <f t="shared" si="15"/>
        <v>0</v>
      </c>
      <c r="F21" s="4" t="e">
        <f t="shared" si="16"/>
        <v>#DIV/0!</v>
      </c>
      <c r="G21" s="4" t="e">
        <f t="shared" si="17"/>
        <v>#DIV/0!</v>
      </c>
      <c r="H21" s="4" t="e">
        <f t="shared" si="18"/>
        <v>#DIV/0!</v>
      </c>
      <c r="I21" s="4">
        <f>T21</f>
        <v>0</v>
      </c>
      <c r="J21" s="4">
        <f>U21</f>
        <v>0</v>
      </c>
      <c r="K21" s="72"/>
      <c r="L21" s="72"/>
      <c r="M21" s="72"/>
      <c r="N21" s="72"/>
      <c r="O21" s="72">
        <v>0</v>
      </c>
      <c r="P21" s="72">
        <f t="shared" si="20"/>
        <v>0</v>
      </c>
      <c r="Q21" s="72">
        <f t="shared" si="20"/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O15" sqref="O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K15" sqref="K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Sheet7</vt:lpstr>
      <vt:lpstr>Sheet6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2024-10-14T10:31:18Z</dcterms:modified>
</cp:coreProperties>
</file>