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SME Vashi Turbhe Branch (Sector 19)\Suhash Shankar Kore\LB\"/>
    </mc:Choice>
  </mc:AlternateContent>
  <xr:revisionPtr revIDLastSave="0" documentId="13_ncr:1_{B1DC9E59-3195-4AB9-9E41-1E3CD6140489}" xr6:coauthVersionLast="36" xr6:coauthVersionMax="47" xr10:uidLastSave="{00000000-0000-0000-0000-000000000000}"/>
  <bookViews>
    <workbookView xWindow="1905" yWindow="705" windowWidth="13830" windowHeight="147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F14" i="1"/>
  <c r="D14" i="1" s="1"/>
  <c r="D8" i="1"/>
  <c r="D9" i="1" s="1"/>
  <c r="D7" i="1"/>
  <c r="D6" i="1"/>
  <c r="D5" i="1"/>
  <c r="D19" i="1" l="1"/>
</calcChain>
</file>

<file path=xl/sharedStrings.xml><?xml version="1.0" encoding="utf-8"?>
<sst xmlns="http://schemas.openxmlformats.org/spreadsheetml/2006/main" count="25" uniqueCount="19">
  <si>
    <t>Area as per plan</t>
  </si>
  <si>
    <t>Description</t>
  </si>
  <si>
    <t>Sr. No.</t>
  </si>
  <si>
    <t>Area Sq.Mt.</t>
  </si>
  <si>
    <t>Factory Building</t>
  </si>
  <si>
    <t>Plot Area as per OC = 3000 Sq.M</t>
  </si>
  <si>
    <t>Area as per site measurement</t>
  </si>
  <si>
    <t>Working Area</t>
  </si>
  <si>
    <t>P1</t>
  </si>
  <si>
    <t>P2</t>
  </si>
  <si>
    <t>P3</t>
  </si>
  <si>
    <t>Security Cabin</t>
  </si>
  <si>
    <t>Length (M)</t>
  </si>
  <si>
    <t>Width (M)</t>
  </si>
  <si>
    <t>Total</t>
  </si>
  <si>
    <t>Lean to shed 1</t>
  </si>
  <si>
    <t>Lean to shed 2</t>
  </si>
  <si>
    <t>Lean to shed 3</t>
  </si>
  <si>
    <t>Built up Area as per AP = 1204.00 Sq.M + 602.00 double height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</si>
</sst>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9"/>
  <sheetViews>
    <sheetView tabSelected="1" workbookViewId="0">
      <selection activeCell="G25" sqref="G25"/>
    </sheetView>
  </sheetViews>
  <sheetFormatPr defaultRowHeight="16.5" x14ac:dyDescent="0.25"/>
  <cols>
    <col min="1" max="1" width="9.140625" style="2"/>
    <col min="2" max="2" width="6.28515625" style="2" bestFit="1" customWidth="1"/>
    <col min="3" max="3" width="30.140625" style="2" customWidth="1"/>
    <col min="4" max="4" width="13.85546875" style="2" customWidth="1"/>
    <col min="5" max="5" width="10.28515625" style="2" customWidth="1"/>
    <col min="6" max="16384" width="9.140625" style="2"/>
  </cols>
  <sheetData>
    <row r="1" spans="2:6" x14ac:dyDescent="0.25">
      <c r="D1" s="10"/>
      <c r="E1" s="10"/>
      <c r="F1" s="10"/>
    </row>
    <row r="2" spans="2:6" ht="16.5" customHeight="1" x14ac:dyDescent="0.25">
      <c r="B2" s="9" t="s">
        <v>5</v>
      </c>
      <c r="C2" s="9"/>
      <c r="D2" s="11" t="s">
        <v>18</v>
      </c>
      <c r="E2" s="12"/>
      <c r="F2" s="13"/>
    </row>
    <row r="3" spans="2:6" x14ac:dyDescent="0.25">
      <c r="B3" s="9" t="s">
        <v>0</v>
      </c>
      <c r="C3" s="9"/>
      <c r="D3" s="9"/>
      <c r="E3" s="9"/>
      <c r="F3" s="9"/>
    </row>
    <row r="4" spans="2:6" x14ac:dyDescent="0.25">
      <c r="B4" s="1" t="s">
        <v>2</v>
      </c>
      <c r="C4" s="1" t="s">
        <v>1</v>
      </c>
      <c r="D4" s="1" t="s">
        <v>3</v>
      </c>
      <c r="E4" s="3" t="s">
        <v>12</v>
      </c>
      <c r="F4" s="3" t="s">
        <v>13</v>
      </c>
    </row>
    <row r="5" spans="2:6" x14ac:dyDescent="0.25">
      <c r="B5" s="3">
        <v>1</v>
      </c>
      <c r="C5" s="3" t="s">
        <v>4</v>
      </c>
      <c r="D5" s="5">
        <f>E5*F5</f>
        <v>1182.79</v>
      </c>
      <c r="E5" s="3">
        <v>42.7</v>
      </c>
      <c r="F5" s="3">
        <v>27.7</v>
      </c>
    </row>
    <row r="6" spans="2:6" x14ac:dyDescent="0.25">
      <c r="B6" s="3">
        <v>2</v>
      </c>
      <c r="C6" s="3" t="s">
        <v>8</v>
      </c>
      <c r="D6" s="5">
        <f>E6*F6</f>
        <v>294</v>
      </c>
      <c r="E6" s="3">
        <v>6</v>
      </c>
      <c r="F6" s="3">
        <v>49</v>
      </c>
    </row>
    <row r="7" spans="2:6" x14ac:dyDescent="0.25">
      <c r="B7" s="3">
        <v>3</v>
      </c>
      <c r="C7" s="3" t="s">
        <v>9</v>
      </c>
      <c r="D7" s="5">
        <f>E7*F7</f>
        <v>168</v>
      </c>
      <c r="E7" s="3">
        <v>6</v>
      </c>
      <c r="F7" s="3">
        <v>28</v>
      </c>
    </row>
    <row r="8" spans="2:6" x14ac:dyDescent="0.25">
      <c r="B8" s="3">
        <v>4</v>
      </c>
      <c r="C8" s="3" t="s">
        <v>10</v>
      </c>
      <c r="D8" s="5">
        <f>E8*F8</f>
        <v>294</v>
      </c>
      <c r="E8" s="3">
        <v>6</v>
      </c>
      <c r="F8" s="3">
        <v>49</v>
      </c>
    </row>
    <row r="9" spans="2:6" x14ac:dyDescent="0.25">
      <c r="B9" s="7" t="s">
        <v>14</v>
      </c>
      <c r="C9" s="8"/>
      <c r="D9" s="6">
        <f>SUM(D5:D8)</f>
        <v>1938.79</v>
      </c>
      <c r="E9" s="3"/>
      <c r="F9" s="3"/>
    </row>
    <row r="10" spans="2:6" x14ac:dyDescent="0.25">
      <c r="B10" s="4"/>
      <c r="C10" s="4"/>
      <c r="D10" s="4"/>
    </row>
    <row r="11" spans="2:6" x14ac:dyDescent="0.25">
      <c r="B11" s="4"/>
      <c r="C11" s="4"/>
      <c r="D11" s="4"/>
    </row>
    <row r="12" spans="2:6" x14ac:dyDescent="0.25">
      <c r="B12" s="9" t="s">
        <v>6</v>
      </c>
      <c r="C12" s="9"/>
      <c r="D12" s="9"/>
      <c r="E12" s="9"/>
      <c r="F12" s="9"/>
    </row>
    <row r="13" spans="2:6" x14ac:dyDescent="0.25">
      <c r="B13" s="1" t="s">
        <v>2</v>
      </c>
      <c r="C13" s="1" t="s">
        <v>1</v>
      </c>
      <c r="D13" s="1" t="s">
        <v>3</v>
      </c>
      <c r="E13" s="3" t="s">
        <v>12</v>
      </c>
      <c r="F13" s="3" t="s">
        <v>13</v>
      </c>
    </row>
    <row r="14" spans="2:6" x14ac:dyDescent="0.25">
      <c r="B14" s="3">
        <v>1</v>
      </c>
      <c r="C14" s="3" t="s">
        <v>7</v>
      </c>
      <c r="D14" s="5">
        <f>E14*F14</f>
        <v>1136.2504000000001</v>
      </c>
      <c r="E14" s="3">
        <v>41.56</v>
      </c>
      <c r="F14" s="3">
        <f>16.05+11.29</f>
        <v>27.34</v>
      </c>
    </row>
    <row r="15" spans="2:6" x14ac:dyDescent="0.25">
      <c r="B15" s="3">
        <v>2</v>
      </c>
      <c r="C15" s="3" t="s">
        <v>15</v>
      </c>
      <c r="D15" s="5">
        <f>E15*F15</f>
        <v>253.51599999999999</v>
      </c>
      <c r="E15" s="3">
        <v>41.56</v>
      </c>
      <c r="F15" s="3">
        <v>6.1</v>
      </c>
    </row>
    <row r="16" spans="2:6" x14ac:dyDescent="0.25">
      <c r="B16" s="3">
        <v>3</v>
      </c>
      <c r="C16" s="3" t="s">
        <v>16</v>
      </c>
      <c r="D16" s="5">
        <f>E16*F16</f>
        <v>241.048</v>
      </c>
      <c r="E16" s="3">
        <v>41.56</v>
      </c>
      <c r="F16" s="3">
        <v>5.8</v>
      </c>
    </row>
    <row r="17" spans="2:6" x14ac:dyDescent="0.25">
      <c r="B17" s="3">
        <v>4</v>
      </c>
      <c r="C17" s="3" t="s">
        <v>17</v>
      </c>
      <c r="D17" s="5">
        <f>E17*F17</f>
        <v>290.37600000000003</v>
      </c>
      <c r="E17" s="3">
        <v>39.24</v>
      </c>
      <c r="F17" s="3">
        <v>7.4</v>
      </c>
    </row>
    <row r="18" spans="2:6" x14ac:dyDescent="0.25">
      <c r="B18" s="3">
        <v>5</v>
      </c>
      <c r="C18" s="3" t="s">
        <v>11</v>
      </c>
      <c r="D18" s="5">
        <f>E18*F18</f>
        <v>4.4474549999999997</v>
      </c>
      <c r="E18" s="3">
        <v>1.819</v>
      </c>
      <c r="F18" s="3">
        <v>2.4449999999999998</v>
      </c>
    </row>
    <row r="19" spans="2:6" x14ac:dyDescent="0.25">
      <c r="B19" s="7" t="s">
        <v>14</v>
      </c>
      <c r="C19" s="8"/>
      <c r="D19" s="6">
        <f>SUM(D14:D18)</f>
        <v>1925.6378550000002</v>
      </c>
    </row>
  </sheetData>
  <mergeCells count="6">
    <mergeCell ref="B19:C19"/>
    <mergeCell ref="B9:C9"/>
    <mergeCell ref="D2:F2"/>
    <mergeCell ref="B12:F12"/>
    <mergeCell ref="B3:F3"/>
    <mergeCell ref="B2:C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116-PC</dc:creator>
  <cp:lastModifiedBy>manoj chalikwar</cp:lastModifiedBy>
  <dcterms:created xsi:type="dcterms:W3CDTF">2015-06-05T18:17:20Z</dcterms:created>
  <dcterms:modified xsi:type="dcterms:W3CDTF">2024-10-24T08:34:30Z</dcterms:modified>
</cp:coreProperties>
</file>