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7755" tabRatio="932" activeTab="7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8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1" i="4"/>
  <c r="Q11" s="1"/>
  <c r="B11" s="1"/>
  <c r="J11"/>
  <c r="I11"/>
  <c r="E11"/>
  <c r="A11"/>
  <c r="P10"/>
  <c r="Q10" s="1"/>
  <c r="B10" s="1"/>
  <c r="J10"/>
  <c r="I10"/>
  <c r="E10"/>
  <c r="A10"/>
  <c r="P9"/>
  <c r="B9" s="1"/>
  <c r="J9"/>
  <c r="I9"/>
  <c r="E9"/>
  <c r="A9"/>
  <c r="P8"/>
  <c r="Q8" s="1"/>
  <c r="B8" s="1"/>
  <c r="J8"/>
  <c r="I8"/>
  <c r="E8"/>
  <c r="A8"/>
  <c r="Q7"/>
  <c r="B7" s="1"/>
  <c r="J7"/>
  <c r="I7"/>
  <c r="E7"/>
  <c r="A7"/>
  <c r="F8" l="1"/>
  <c r="C8"/>
  <c r="F7"/>
  <c r="C7"/>
  <c r="F11"/>
  <c r="C11"/>
  <c r="F10"/>
  <c r="C10"/>
  <c r="C9"/>
  <c r="F9"/>
  <c r="P6"/>
  <c r="Q6" s="1"/>
  <c r="B6" s="1"/>
  <c r="J6"/>
  <c r="I6"/>
  <c r="E6"/>
  <c r="A6"/>
  <c r="B5"/>
  <c r="J5"/>
  <c r="I5"/>
  <c r="E5"/>
  <c r="A5"/>
  <c r="B4"/>
  <c r="P4"/>
  <c r="J4"/>
  <c r="I4"/>
  <c r="E4"/>
  <c r="A4"/>
  <c r="B3"/>
  <c r="J3"/>
  <c r="I3"/>
  <c r="E3"/>
  <c r="A3"/>
  <c r="B2"/>
  <c r="J2"/>
  <c r="I2"/>
  <c r="E2"/>
  <c r="A2"/>
  <c r="E16" i="25"/>
  <c r="G10" i="4" l="1"/>
  <c r="D10"/>
  <c r="H10" s="1"/>
  <c r="G7"/>
  <c r="D7"/>
  <c r="H7" s="1"/>
  <c r="D9"/>
  <c r="H9" s="1"/>
  <c r="G9"/>
  <c r="D11"/>
  <c r="H11" s="1"/>
  <c r="G11"/>
  <c r="D8"/>
  <c r="H8" s="1"/>
  <c r="G8"/>
  <c r="F3"/>
  <c r="C3"/>
  <c r="F5"/>
  <c r="C5"/>
  <c r="C2"/>
  <c r="F2"/>
  <c r="F4"/>
  <c r="C4"/>
  <c r="F6"/>
  <c r="C6"/>
  <c r="G4" l="1"/>
  <c r="D4"/>
  <c r="H4" s="1"/>
  <c r="G5"/>
  <c r="D5"/>
  <c r="H5" s="1"/>
  <c r="D2"/>
  <c r="H2" s="1"/>
  <c r="G2"/>
  <c r="G6"/>
  <c r="D6"/>
  <c r="H6" s="1"/>
  <c r="G3"/>
  <c r="D3"/>
  <c r="H3" s="1"/>
  <c r="P12"/>
  <c r="Q12" s="1"/>
  <c r="B12" s="1"/>
  <c r="J12"/>
  <c r="I12"/>
  <c r="E12"/>
  <c r="A12"/>
  <c r="F12" l="1"/>
  <c r="C12"/>
  <c r="P15"/>
  <c r="Q15" s="1"/>
  <c r="B15" s="1"/>
  <c r="J15"/>
  <c r="I15"/>
  <c r="E15"/>
  <c r="A15"/>
  <c r="P14"/>
  <c r="Q14" s="1"/>
  <c r="B14" s="1"/>
  <c r="J14"/>
  <c r="I14"/>
  <c r="E14"/>
  <c r="A14"/>
  <c r="P13"/>
  <c r="Q13" s="1"/>
  <c r="B13" s="1"/>
  <c r="J13"/>
  <c r="I13"/>
  <c r="E13"/>
  <c r="A13"/>
  <c r="N8" i="24"/>
  <c r="N7"/>
  <c r="N6"/>
  <c r="N5"/>
  <c r="D12" i="4" l="1"/>
  <c r="H12" s="1"/>
  <c r="G12"/>
  <c r="F15"/>
  <c r="C15"/>
  <c r="F14"/>
  <c r="C14"/>
  <c r="F13"/>
  <c r="C13"/>
  <c r="I23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G14" i="4" l="1"/>
  <c r="D14"/>
  <c r="H14" s="1"/>
  <c r="D15"/>
  <c r="H15" s="1"/>
  <c r="G15"/>
  <c r="D13"/>
  <c r="H13" s="1"/>
  <c r="G13"/>
  <c r="D9" i="25"/>
  <c r="C10" s="1"/>
  <c r="E10" s="1"/>
  <c r="D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F29"/>
  <c r="H29" s="1"/>
  <c r="E29"/>
  <c r="G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6"/>
  <c r="C14"/>
  <c r="C10" l="1"/>
  <c r="C11" s="1"/>
  <c r="C12" s="1"/>
  <c r="C13" s="1"/>
  <c r="C16" s="1"/>
  <c r="C19" s="1"/>
  <c r="C20" s="1"/>
  <c r="B20" s="1"/>
  <c r="C25" l="1"/>
  <c r="C21"/>
  <c r="J19" i="4" l="1"/>
  <c r="I19"/>
  <c r="E19"/>
  <c r="A19"/>
  <c r="P18"/>
  <c r="Q18" s="1"/>
  <c r="J18"/>
  <c r="I18"/>
  <c r="E18"/>
  <c r="A18"/>
  <c r="P17"/>
  <c r="Q17" s="1"/>
  <c r="J17"/>
  <c r="I17"/>
  <c r="E17"/>
  <c r="A17"/>
  <c r="B18" l="1"/>
  <c r="B17"/>
  <c r="B19"/>
  <c r="C19" l="1"/>
  <c r="G19" s="1"/>
  <c r="F19"/>
  <c r="C18"/>
  <c r="G18" s="1"/>
  <c r="F18"/>
  <c r="C17"/>
  <c r="G17" s="1"/>
  <c r="F17"/>
  <c r="D19"/>
  <c r="H19" s="1"/>
  <c r="D17"/>
  <c r="H17" s="1"/>
  <c r="D18"/>
  <c r="H18" s="1"/>
</calcChain>
</file>

<file path=xl/sharedStrings.xml><?xml version="1.0" encoding="utf-8"?>
<sst xmlns="http://schemas.openxmlformats.org/spreadsheetml/2006/main" count="130" uniqueCount="99">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</sst>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0" fillId="2" borderId="0" xfId="0" applyFill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78828</xdr:rowOff>
    </xdr:from>
    <xdr:to>
      <xdr:col>9</xdr:col>
      <xdr:colOff>0</xdr:colOff>
      <xdr:row>37</xdr:row>
      <xdr:rowOff>78828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1328"/>
          <a:ext cx="5498224" cy="582667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43962</xdr:colOff>
      <xdr:row>0</xdr:row>
      <xdr:rowOff>21981</xdr:rowOff>
    </xdr:from>
    <xdr:to>
      <xdr:col>8</xdr:col>
      <xdr:colOff>455735</xdr:colOff>
      <xdr:row>30</xdr:row>
      <xdr:rowOff>126756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962" y="21981"/>
          <a:ext cx="5276850" cy="58197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51289</xdr:rowOff>
    </xdr:from>
    <xdr:to>
      <xdr:col>8</xdr:col>
      <xdr:colOff>447675</xdr:colOff>
      <xdr:row>30</xdr:row>
      <xdr:rowOff>137014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289"/>
          <a:ext cx="5312752" cy="58007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476250</xdr:colOff>
      <xdr:row>30</xdr:row>
      <xdr:rowOff>95250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620250" cy="5810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C18" sqref="C18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2.5703125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36895</v>
      </c>
      <c r="F2" s="71"/>
      <c r="G2" s="116" t="s">
        <v>77</v>
      </c>
      <c r="H2" s="117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34860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34860</v>
      </c>
      <c r="D5" s="56" t="s">
        <v>61</v>
      </c>
      <c r="E5" s="57">
        <f>ROUND(C5/10.764,0)</f>
        <v>3239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11200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23660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23660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34860</v>
      </c>
      <c r="D10" s="56" t="s">
        <v>61</v>
      </c>
      <c r="E10" s="57">
        <f>ROUND(C10/10.764,0)</f>
        <v>3239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2024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0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60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/>
      <c r="D16" s="71"/>
      <c r="E16" s="60">
        <f>C17*2000</f>
        <v>1750000</v>
      </c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71">
        <v>875</v>
      </c>
      <c r="D17" s="6">
        <f>C17*E10</f>
        <v>2834125</v>
      </c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V18" sqref="V18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8"/>
      <c r="L1" s="118"/>
      <c r="M1" s="118"/>
      <c r="N1" s="118"/>
      <c r="O1" s="118"/>
      <c r="P1" s="118"/>
      <c r="Q1" s="118"/>
      <c r="R1" s="118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workbookViewId="0">
      <selection activeCell="C19" sqref="C19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7000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5000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v>60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5000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7000</v>
      </c>
      <c r="D16" s="20"/>
      <c r="E16" s="60"/>
      <c r="F16" s="74"/>
      <c r="G16" s="74"/>
      <c r="H16" s="71"/>
    </row>
    <row r="17" spans="1:7">
      <c r="B17" s="23"/>
      <c r="C17" s="24"/>
      <c r="D17" s="24"/>
      <c r="F17" s="74"/>
      <c r="G17" s="74"/>
    </row>
    <row r="18" spans="1:7" ht="16.5">
      <c r="A18" s="27" t="s">
        <v>95</v>
      </c>
      <c r="B18" s="7"/>
      <c r="C18" s="72">
        <v>795</v>
      </c>
      <c r="D18" s="72"/>
      <c r="E18" s="73"/>
      <c r="F18" s="74"/>
      <c r="G18" s="74"/>
    </row>
    <row r="19" spans="1:7">
      <c r="A19" s="15"/>
      <c r="B19" s="6"/>
      <c r="C19" s="29">
        <f>C18*C16</f>
        <v>5565000</v>
      </c>
      <c r="D19" s="74" t="s">
        <v>68</v>
      </c>
      <c r="E19" s="29"/>
      <c r="F19" s="74"/>
      <c r="G19" s="115"/>
    </row>
    <row r="20" spans="1:7">
      <c r="A20" s="15"/>
      <c r="B20" s="53">
        <f>C20*90%</f>
        <v>4758075</v>
      </c>
      <c r="C20" s="30">
        <f>C19*95%</f>
        <v>5286750</v>
      </c>
      <c r="D20" s="74" t="s">
        <v>24</v>
      </c>
      <c r="E20" s="30"/>
      <c r="F20" s="74"/>
      <c r="G20" s="115"/>
    </row>
    <row r="21" spans="1:7">
      <c r="A21" s="15"/>
      <c r="C21" s="30">
        <f>C19*80%</f>
        <v>4452000</v>
      </c>
      <c r="D21" s="74" t="s">
        <v>25</v>
      </c>
      <c r="E21" s="30"/>
      <c r="F21" s="74"/>
      <c r="G21" s="115"/>
    </row>
    <row r="22" spans="1:7">
      <c r="A22" s="15"/>
      <c r="E22" s="60"/>
      <c r="F22" s="74"/>
      <c r="G22" s="74"/>
    </row>
    <row r="23" spans="1:7">
      <c r="A23" s="31" t="s">
        <v>26</v>
      </c>
      <c r="B23" s="32"/>
      <c r="C23" s="33">
        <f>C4*C18</f>
        <v>1590000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11593.75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F1" zoomScale="85" zoomScaleNormal="85" workbookViewId="0">
      <selection activeCell="Q7" sqref="Q7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1" si="0">N2</f>
        <v>0</v>
      </c>
      <c r="B2" s="4">
        <f t="shared" ref="B2:B11" si="1">Q2</f>
        <v>0</v>
      </c>
      <c r="C2" s="4">
        <f t="shared" ref="C2:C11" si="2">B2*1.2</f>
        <v>0</v>
      </c>
      <c r="D2" s="4">
        <f t="shared" ref="D2:D11" si="3">C2*1.2</f>
        <v>0</v>
      </c>
      <c r="E2" s="5">
        <f t="shared" ref="E2:E11" si="4">R2</f>
        <v>0</v>
      </c>
      <c r="F2" s="4" t="e">
        <f t="shared" ref="F2:F11" si="5">ROUND((E2/B2),0)</f>
        <v>#DIV/0!</v>
      </c>
      <c r="G2" s="4" t="e">
        <f t="shared" ref="G2:G11" si="6">ROUND((E2/C2),0)</f>
        <v>#DIV/0!</v>
      </c>
      <c r="H2" s="4" t="e">
        <f t="shared" ref="H2:H11" si="7">ROUND((E2/D2),0)</f>
        <v>#DIV/0!</v>
      </c>
      <c r="I2" s="4">
        <f t="shared" ref="I2:I11" si="8">T2</f>
        <v>0</v>
      </c>
      <c r="J2" s="4">
        <f t="shared" ref="J2:J11" si="9">U2</f>
        <v>0</v>
      </c>
      <c r="K2" s="71"/>
      <c r="L2" s="71"/>
      <c r="M2" s="71"/>
      <c r="N2" s="71"/>
      <c r="O2" s="71">
        <v>0</v>
      </c>
      <c r="P2" s="71">
        <v>0</v>
      </c>
      <c r="Q2" s="71">
        <v>0</v>
      </c>
      <c r="R2" s="2">
        <v>0</v>
      </c>
      <c r="S2" s="2"/>
      <c r="T2" s="2"/>
      <c r="AA2" s="65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4" t="e">
        <f t="shared" si="5"/>
        <v>#DIV/0!</v>
      </c>
      <c r="G3" s="4" t="e">
        <f t="shared" si="6"/>
        <v>#DIV/0!</v>
      </c>
      <c r="H3" s="4" t="e">
        <f t="shared" si="7"/>
        <v>#DIV/0!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v>0</v>
      </c>
      <c r="Q3" s="71">
        <v>0</v>
      </c>
      <c r="R3" s="2">
        <v>0</v>
      </c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f t="shared" ref="P4" si="10">O4/1.2</f>
        <v>0</v>
      </c>
      <c r="Q4" s="71"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v>0</v>
      </c>
      <c r="Q5" s="71"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>O6/1.2</f>
        <v>0</v>
      </c>
      <c r="Q6" s="71">
        <f t="shared" ref="Q6:Q11" si="11">P6/1.2</f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770.83333333333337</v>
      </c>
      <c r="C7" s="4">
        <f t="shared" si="2"/>
        <v>925</v>
      </c>
      <c r="D7" s="4">
        <f t="shared" si="3"/>
        <v>1110</v>
      </c>
      <c r="E7" s="5">
        <f t="shared" si="4"/>
        <v>4900000</v>
      </c>
      <c r="F7" s="4">
        <f t="shared" si="5"/>
        <v>6357</v>
      </c>
      <c r="G7" s="4">
        <f t="shared" si="6"/>
        <v>5297</v>
      </c>
      <c r="H7" s="4">
        <f t="shared" si="7"/>
        <v>4414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v>925</v>
      </c>
      <c r="Q7" s="71">
        <f t="shared" si="11"/>
        <v>770.83333333333337</v>
      </c>
      <c r="R7" s="2">
        <v>4900000</v>
      </c>
      <c r="S7" s="2"/>
      <c r="T7" s="2"/>
    </row>
    <row r="8" spans="1:35">
      <c r="A8" s="4">
        <f t="shared" si="0"/>
        <v>0</v>
      </c>
      <c r="B8" s="4">
        <f t="shared" si="1"/>
        <v>741.66666666666674</v>
      </c>
      <c r="C8" s="4">
        <f t="shared" si="2"/>
        <v>890.00000000000011</v>
      </c>
      <c r="D8" s="4">
        <f t="shared" si="3"/>
        <v>1068</v>
      </c>
      <c r="E8" s="5">
        <f t="shared" si="4"/>
        <v>5200000</v>
      </c>
      <c r="F8" s="4">
        <f t="shared" si="5"/>
        <v>7011</v>
      </c>
      <c r="G8" s="4">
        <f t="shared" si="6"/>
        <v>5843</v>
      </c>
      <c r="H8" s="4">
        <f t="shared" si="7"/>
        <v>4869</v>
      </c>
      <c r="I8" s="4">
        <f t="shared" si="8"/>
        <v>0</v>
      </c>
      <c r="J8" s="4">
        <f t="shared" si="9"/>
        <v>0</v>
      </c>
      <c r="K8" s="71"/>
      <c r="L8" s="71"/>
      <c r="M8" s="71"/>
      <c r="N8" s="71"/>
      <c r="O8" s="71">
        <v>1068</v>
      </c>
      <c r="P8" s="71">
        <f>O8/1.2</f>
        <v>890</v>
      </c>
      <c r="Q8" s="71">
        <f t="shared" si="11"/>
        <v>741.66666666666674</v>
      </c>
      <c r="R8" s="2">
        <v>5200000</v>
      </c>
      <c r="S8" s="2"/>
      <c r="T8" s="2"/>
    </row>
    <row r="9" spans="1:35">
      <c r="A9" s="4">
        <f t="shared" si="0"/>
        <v>0</v>
      </c>
      <c r="B9" s="4">
        <f t="shared" si="1"/>
        <v>660</v>
      </c>
      <c r="C9" s="4">
        <f t="shared" si="2"/>
        <v>792</v>
      </c>
      <c r="D9" s="4">
        <f t="shared" si="3"/>
        <v>950.4</v>
      </c>
      <c r="E9" s="5">
        <f t="shared" si="4"/>
        <v>5000000</v>
      </c>
      <c r="F9" s="4">
        <f t="shared" si="5"/>
        <v>7576</v>
      </c>
      <c r="G9" s="4">
        <f t="shared" si="6"/>
        <v>6313</v>
      </c>
      <c r="H9" s="4">
        <f t="shared" si="7"/>
        <v>5261</v>
      </c>
      <c r="I9" s="4">
        <f t="shared" si="8"/>
        <v>0</v>
      </c>
      <c r="J9" s="4">
        <f t="shared" si="9"/>
        <v>0</v>
      </c>
      <c r="K9" s="71"/>
      <c r="L9" s="71"/>
      <c r="M9" s="71"/>
      <c r="N9" s="71"/>
      <c r="O9" s="71">
        <v>0</v>
      </c>
      <c r="P9" s="71">
        <f t="shared" ref="P9" si="12">O9/1.2</f>
        <v>0</v>
      </c>
      <c r="Q9" s="71">
        <v>660</v>
      </c>
      <c r="R9" s="2">
        <v>5000000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1"/>
      <c r="L10" s="71"/>
      <c r="M10" s="71"/>
      <c r="N10" s="71"/>
      <c r="O10" s="71">
        <v>0</v>
      </c>
      <c r="P10" s="71">
        <f>O10/1.2</f>
        <v>0</v>
      </c>
      <c r="Q10" s="71">
        <f t="shared" si="11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K11" s="71"/>
      <c r="L11" s="71"/>
      <c r="M11" s="71"/>
      <c r="N11" s="71"/>
      <c r="O11" s="71">
        <v>0</v>
      </c>
      <c r="P11" s="71">
        <f>O11/1.2</f>
        <v>0</v>
      </c>
      <c r="Q11" s="71">
        <f t="shared" si="11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ref="A10:A12" si="13">N12</f>
        <v>0</v>
      </c>
      <c r="B12" s="4">
        <f t="shared" ref="B10:B12" si="14">Q12</f>
        <v>0</v>
      </c>
      <c r="C12" s="4">
        <f t="shared" ref="C10:C12" si="15">B12*1.2</f>
        <v>0</v>
      </c>
      <c r="D12" s="4">
        <f t="shared" ref="D10:D12" si="16">C12*1.2</f>
        <v>0</v>
      </c>
      <c r="E12" s="5">
        <f t="shared" ref="E10:E12" si="17">R12</f>
        <v>0</v>
      </c>
      <c r="F12" s="4" t="e">
        <f t="shared" ref="F10:F12" si="18">ROUND((E12/B12),0)</f>
        <v>#DIV/0!</v>
      </c>
      <c r="G12" s="4" t="e">
        <f t="shared" ref="G10:G12" si="19">ROUND((E12/C12),0)</f>
        <v>#DIV/0!</v>
      </c>
      <c r="H12" s="4" t="e">
        <f t="shared" ref="H10:H12" si="20">ROUND((E12/D12),0)</f>
        <v>#DIV/0!</v>
      </c>
      <c r="I12" s="4">
        <f t="shared" ref="I10:I12" si="21">T12</f>
        <v>0</v>
      </c>
      <c r="J12" s="4">
        <f t="shared" ref="J10:J12" si="22">U12</f>
        <v>0</v>
      </c>
      <c r="K12" s="71"/>
      <c r="L12" s="71"/>
      <c r="M12" s="71"/>
      <c r="N12" s="71"/>
      <c r="O12" s="71">
        <v>0</v>
      </c>
      <c r="P12" s="71">
        <f>O12/1.2</f>
        <v>0</v>
      </c>
      <c r="Q12" s="71">
        <f t="shared" ref="Q11:Q12" si="23">P12/1.2</f>
        <v>0</v>
      </c>
      <c r="R12" s="2">
        <v>0</v>
      </c>
      <c r="S12" s="2"/>
      <c r="V12" s="68"/>
    </row>
    <row r="13" spans="1:35">
      <c r="A13" s="4">
        <f t="shared" ref="A13:A15" si="24">N13</f>
        <v>0</v>
      </c>
      <c r="B13" s="4">
        <f t="shared" ref="B13:B15" si="25">Q13</f>
        <v>0</v>
      </c>
      <c r="C13" s="4">
        <f t="shared" ref="C13:C15" si="26">B13*1.2</f>
        <v>0</v>
      </c>
      <c r="D13" s="4">
        <f t="shared" ref="D13:D15" si="27">C13*1.2</f>
        <v>0</v>
      </c>
      <c r="E13" s="5">
        <f t="shared" ref="E13:E15" si="28">R13</f>
        <v>0</v>
      </c>
      <c r="F13" s="4" t="e">
        <f t="shared" ref="F13:F15" si="29">ROUND((E13/B13),0)</f>
        <v>#DIV/0!</v>
      </c>
      <c r="G13" s="4" t="e">
        <f t="shared" ref="G13:G15" si="30">ROUND((E13/C13),0)</f>
        <v>#DIV/0!</v>
      </c>
      <c r="H13" s="4" t="e">
        <f t="shared" ref="H13:H15" si="31">ROUND((E13/D13),0)</f>
        <v>#DIV/0!</v>
      </c>
      <c r="I13" s="4">
        <f t="shared" ref="I13:I15" si="32">T13</f>
        <v>0</v>
      </c>
      <c r="J13" s="4">
        <f t="shared" ref="J13:J15" si="33">U13</f>
        <v>0</v>
      </c>
      <c r="K13" s="71"/>
      <c r="L13" s="71"/>
      <c r="M13" s="71"/>
      <c r="N13" s="71"/>
      <c r="O13" s="71">
        <v>0</v>
      </c>
      <c r="P13" s="71">
        <f t="shared" ref="P13" si="34">O13/1.2</f>
        <v>0</v>
      </c>
      <c r="Q13" s="71">
        <f t="shared" ref="Q13:Q15" si="35">P13/1.2</f>
        <v>0</v>
      </c>
      <c r="R13" s="2">
        <v>0</v>
      </c>
      <c r="S13" s="2"/>
    </row>
    <row r="14" spans="1:35">
      <c r="A14" s="4">
        <f t="shared" si="24"/>
        <v>0</v>
      </c>
      <c r="B14" s="4">
        <f t="shared" si="25"/>
        <v>0</v>
      </c>
      <c r="C14" s="4">
        <f t="shared" si="26"/>
        <v>0</v>
      </c>
      <c r="D14" s="4">
        <f t="shared" si="27"/>
        <v>0</v>
      </c>
      <c r="E14" s="5">
        <f t="shared" si="28"/>
        <v>0</v>
      </c>
      <c r="F14" s="4" t="e">
        <f t="shared" si="29"/>
        <v>#DIV/0!</v>
      </c>
      <c r="G14" s="4" t="e">
        <f t="shared" si="30"/>
        <v>#DIV/0!</v>
      </c>
      <c r="H14" s="4" t="e">
        <f t="shared" si="31"/>
        <v>#DIV/0!</v>
      </c>
      <c r="I14" s="4">
        <f t="shared" si="32"/>
        <v>0</v>
      </c>
      <c r="J14" s="4">
        <f t="shared" si="33"/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si="35"/>
        <v>0</v>
      </c>
      <c r="R14" s="2">
        <v>0</v>
      </c>
      <c r="S14" s="2"/>
    </row>
    <row r="15" spans="1:35">
      <c r="A15" s="4">
        <f t="shared" si="24"/>
        <v>0</v>
      </c>
      <c r="B15" s="4">
        <f t="shared" si="25"/>
        <v>0</v>
      </c>
      <c r="C15" s="4">
        <f t="shared" si="26"/>
        <v>0</v>
      </c>
      <c r="D15" s="4">
        <f t="shared" si="27"/>
        <v>0</v>
      </c>
      <c r="E15" s="5">
        <f t="shared" si="28"/>
        <v>0</v>
      </c>
      <c r="F15" s="4" t="e">
        <f t="shared" si="29"/>
        <v>#DIV/0!</v>
      </c>
      <c r="G15" s="4" t="e">
        <f t="shared" si="30"/>
        <v>#DIV/0!</v>
      </c>
      <c r="H15" s="4" t="e">
        <f t="shared" si="31"/>
        <v>#DIV/0!</v>
      </c>
      <c r="I15" s="4">
        <f t="shared" si="32"/>
        <v>0</v>
      </c>
      <c r="J15" s="4">
        <f t="shared" si="33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35"/>
        <v>0</v>
      </c>
      <c r="R15" s="2">
        <v>0</v>
      </c>
      <c r="S15" s="2"/>
    </row>
    <row r="16" spans="1:3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2"/>
    </row>
    <row r="17" spans="1:19">
      <c r="A17" s="4">
        <f t="shared" ref="A17:A19" si="36">N17</f>
        <v>0</v>
      </c>
      <c r="B17" s="4">
        <f t="shared" ref="B17:B19" si="37">Q17</f>
        <v>0</v>
      </c>
      <c r="C17" s="4">
        <f t="shared" ref="C17:C19" si="38">B17*1.2</f>
        <v>0</v>
      </c>
      <c r="D17" s="4">
        <f t="shared" ref="D17:D19" si="39">C17*1.2</f>
        <v>0</v>
      </c>
      <c r="E17" s="5">
        <f t="shared" ref="E17:E19" si="40">R17</f>
        <v>0</v>
      </c>
      <c r="F17" s="4" t="e">
        <f t="shared" ref="F17:F19" si="41">ROUND((E17/B17),0)</f>
        <v>#DIV/0!</v>
      </c>
      <c r="G17" s="4" t="e">
        <f t="shared" ref="G17:G19" si="42">ROUND((E17/C17),0)</f>
        <v>#DIV/0!</v>
      </c>
      <c r="H17" s="4" t="e">
        <f t="shared" ref="H17:H19" si="43">ROUND((E17/D17),0)</f>
        <v>#DIV/0!</v>
      </c>
      <c r="I17" s="4">
        <f t="shared" ref="I17:J19" si="44">T17</f>
        <v>0</v>
      </c>
      <c r="J17" s="4">
        <f t="shared" si="44"/>
        <v>0</v>
      </c>
      <c r="O17">
        <v>0</v>
      </c>
      <c r="P17">
        <f t="shared" ref="P17" si="45">O17/1.2</f>
        <v>0</v>
      </c>
      <c r="Q17">
        <f t="shared" ref="Q17:Q18" si="46">P17/1.2</f>
        <v>0</v>
      </c>
      <c r="R17" s="2">
        <v>0</v>
      </c>
      <c r="S17" s="2"/>
    </row>
    <row r="18" spans="1:19">
      <c r="A18" s="4">
        <f t="shared" si="36"/>
        <v>0</v>
      </c>
      <c r="B18" s="4">
        <f t="shared" si="37"/>
        <v>0</v>
      </c>
      <c r="C18" s="4">
        <f t="shared" si="38"/>
        <v>0</v>
      </c>
      <c r="D18" s="4">
        <f t="shared" si="39"/>
        <v>0</v>
      </c>
      <c r="E18" s="5">
        <f t="shared" si="40"/>
        <v>0</v>
      </c>
      <c r="F18" s="4" t="e">
        <f t="shared" si="41"/>
        <v>#DIV/0!</v>
      </c>
      <c r="G18" s="4" t="e">
        <f t="shared" si="42"/>
        <v>#DIV/0!</v>
      </c>
      <c r="H18" s="4" t="e">
        <f t="shared" si="43"/>
        <v>#DIV/0!</v>
      </c>
      <c r="I18" s="4">
        <f t="shared" si="44"/>
        <v>0</v>
      </c>
      <c r="J18" s="4">
        <f t="shared" si="44"/>
        <v>0</v>
      </c>
      <c r="O18">
        <v>0</v>
      </c>
      <c r="P18">
        <f>O18/1.2</f>
        <v>0</v>
      </c>
      <c r="Q18">
        <f t="shared" si="46"/>
        <v>0</v>
      </c>
      <c r="R18" s="2">
        <v>0</v>
      </c>
      <c r="S18" s="2"/>
    </row>
    <row r="19" spans="1:19">
      <c r="A19" s="4">
        <f t="shared" si="36"/>
        <v>0</v>
      </c>
      <c r="B19" s="4">
        <f t="shared" si="37"/>
        <v>0</v>
      </c>
      <c r="C19" s="4">
        <f t="shared" si="38"/>
        <v>0</v>
      </c>
      <c r="D19" s="4">
        <f t="shared" si="39"/>
        <v>0</v>
      </c>
      <c r="E19" s="5">
        <f t="shared" si="40"/>
        <v>0</v>
      </c>
      <c r="F19" s="4" t="e">
        <f t="shared" si="41"/>
        <v>#DIV/0!</v>
      </c>
      <c r="G19" s="4" t="e">
        <f t="shared" si="42"/>
        <v>#DIV/0!</v>
      </c>
      <c r="H19" s="4" t="e">
        <f t="shared" si="43"/>
        <v>#DIV/0!</v>
      </c>
      <c r="I19" s="4">
        <f t="shared" si="44"/>
        <v>0</v>
      </c>
      <c r="J19" s="4">
        <f t="shared" si="44"/>
        <v>0</v>
      </c>
      <c r="O19" s="71">
        <v>0</v>
      </c>
      <c r="P19" s="71">
        <f>O19/1.2</f>
        <v>0</v>
      </c>
      <c r="Q19" s="71">
        <f t="shared" ref="Q19" si="47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A6" zoomScale="130" zoomScaleNormal="130" workbookViewId="0">
      <selection activeCell="E11" sqref="E11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zoomScale="130" zoomScaleNormal="130" workbookViewId="0">
      <selection activeCell="F7" sqref="F7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zoomScale="130" zoomScaleNormal="130" workbookViewId="0">
      <selection activeCell="F5" sqref="F5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abSelected="1" zoomScale="85" zoomScaleNormal="85" workbookViewId="0">
      <selection activeCell="Q26" sqref="Q26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2024-10-08T06:53:15Z</dcterms:modified>
</cp:coreProperties>
</file>