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hital Sahebrao Kadam\"/>
    </mc:Choice>
  </mc:AlternateContent>
  <bookViews>
    <workbookView xWindow="0" yWindow="0" windowWidth="20490" windowHeight="7755" tabRatio="932" activeTab="7"/>
  </bookViews>
  <sheets>
    <sheet name="Depreciation" sheetId="25" r:id="rId1"/>
    <sheet name="Sale plan" sheetId="24" r:id="rId2"/>
    <sheet name="Calculation" sheetId="23" r:id="rId3"/>
    <sheet name="Sheet5" sheetId="40" r:id="rId4"/>
    <sheet name="20-20" sheetId="4" r:id="rId5"/>
    <sheet name="Sheet1" sheetId="13" r:id="rId6"/>
    <sheet name="Sheet2" sheetId="30" r:id="rId7"/>
    <sheet name="IGR" sheetId="4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16" i="23" l="1"/>
  <c r="D30" i="23"/>
  <c r="D29" i="23"/>
  <c r="D28" i="23" l="1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<sst xmlns="http://schemas.openxmlformats.org/spreadsheetml/2006/main" count="130" uniqueCount="100">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</sst>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1" fontId="0" fillId="0" borderId="0" xfId="0" applyNumberFormat="1"/>
    <xf numFmtId="43" fontId="2" fillId="0" borderId="0" xfId="0" applyNumberFormat="1" applyFont="1"/>
    <xf numFmtId="0" fontId="2" fillId="0" borderId="0" xfId="0" applyFont="1" applyBorder="1"/>
    <xf numFmtId="0" fontId="0" fillId="0" borderId="0" xfId="0" applyFont="1"/>
    <xf numFmtId="164" fontId="0" fillId="0" borderId="0" xfId="0" applyNumberFormat="1" applyFon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10</xdr:col>
      <xdr:colOff>247015</xdr:colOff>
      <xdr:row>19</xdr:row>
      <xdr:rowOff>128905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61950"/>
          <a:ext cx="5733415" cy="338645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114300</xdr:rowOff>
    </xdr:from>
    <xdr:to>
      <xdr:col>9</xdr:col>
      <xdr:colOff>370840</xdr:colOff>
      <xdr:row>18</xdr:row>
      <xdr:rowOff>78105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04800"/>
          <a:ext cx="5733415" cy="320230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9525</xdr:rowOff>
    </xdr:from>
    <xdr:to>
      <xdr:col>12</xdr:col>
      <xdr:colOff>313492</xdr:colOff>
      <xdr:row>27</xdr:row>
      <xdr:rowOff>161263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9525"/>
          <a:ext cx="6666667" cy="5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28435</v>
      </c>
      <c r="F2" s="73"/>
      <c r="G2" s="124" t="s">
        <v>77</v>
      </c>
      <c r="H2" s="125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26400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26400</v>
      </c>
      <c r="D5" s="56" t="s">
        <v>61</v>
      </c>
      <c r="E5" s="57">
        <f>ROUND(C5/10.764,0)</f>
        <v>2453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3850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22550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22550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26400</v>
      </c>
      <c r="D10" s="56" t="s">
        <v>61</v>
      </c>
      <c r="E10" s="57">
        <f>ROUND(C10/10.764,0)</f>
        <v>2453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2022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987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2421111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1974000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workbookViewId="0">
      <selection activeCell="H14" sqref="H14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3500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1500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1500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3500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987</v>
      </c>
      <c r="D18" s="74"/>
      <c r="E18" s="75"/>
      <c r="F18" s="76"/>
      <c r="G18" s="76"/>
    </row>
    <row r="19" spans="1:9">
      <c r="A19" s="15"/>
      <c r="B19" s="6"/>
      <c r="C19" s="29">
        <f>C18*C16</f>
        <v>3454500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295359750</v>
      </c>
      <c r="C20" s="30">
        <f>C19*95%</f>
        <v>3281775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2763600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1974000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7196.875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 s="121">
        <v>45.865000000000002</v>
      </c>
      <c r="D28" s="118">
        <f>C28*10.764</f>
        <v>493.69085999999999</v>
      </c>
    </row>
    <row r="29" spans="1:9">
      <c r="C29" s="122">
        <v>45.865000000000002</v>
      </c>
      <c r="D29" s="118">
        <f>C29*10.764</f>
        <v>493.69085999999999</v>
      </c>
    </row>
    <row r="30" spans="1:9">
      <c r="C30"/>
      <c r="D30" s="123">
        <f>SUM(D28:D29)</f>
        <v>987.38171999999997</v>
      </c>
    </row>
    <row r="31" spans="1:9">
      <c r="C31"/>
      <c r="D31"/>
    </row>
    <row r="32" spans="1:9">
      <c r="C32" s="119"/>
      <c r="D32" s="120"/>
    </row>
    <row r="33" spans="1:4">
      <c r="B33" s="117"/>
      <c r="C33" s="119"/>
      <c r="D33" s="120"/>
    </row>
    <row r="34" spans="1:4">
      <c r="C34" s="119"/>
      <c r="D34" s="120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N6" sqref="N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5" sqref="Q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9" zoomScaleNormal="100"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2024-09-26T09:34:11Z</dcterms:modified>
</cp:coreProperties>
</file>