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/>
  <c r="B4" s="1"/>
  <c r="C4" s="1"/>
  <c r="P4"/>
  <c r="J4"/>
  <c r="I4"/>
  <c r="E4"/>
  <c r="F4" s="1"/>
  <c r="A4"/>
  <c r="Q3"/>
  <c r="B3" s="1"/>
  <c r="C3" s="1"/>
  <c r="J3"/>
  <c r="I3"/>
  <c r="E3"/>
  <c r="F3" s="1"/>
  <c r="A3"/>
  <c r="Q2"/>
  <c r="B2" s="1"/>
  <c r="C2" s="1"/>
  <c r="J2"/>
  <c r="I2"/>
  <c r="E2"/>
  <c r="F2" s="1"/>
  <c r="A2"/>
  <c r="H21" i="23"/>
  <c r="H20"/>
  <c r="H19"/>
  <c r="Q8" i="4"/>
  <c r="B8" s="1"/>
  <c r="C8" s="1"/>
  <c r="D8" s="1"/>
  <c r="H8" s="1"/>
  <c r="P8"/>
  <c r="J8"/>
  <c r="I8"/>
  <c r="E8"/>
  <c r="F8" s="1"/>
  <c r="A8"/>
  <c r="Q7"/>
  <c r="B7" s="1"/>
  <c r="C7" s="1"/>
  <c r="D7" s="1"/>
  <c r="H7" s="1"/>
  <c r="P7"/>
  <c r="J7"/>
  <c r="I7"/>
  <c r="E7"/>
  <c r="F7" s="1"/>
  <c r="A7"/>
  <c r="Q6"/>
  <c r="B6" s="1"/>
  <c r="C6" s="1"/>
  <c r="D6" s="1"/>
  <c r="H6" s="1"/>
  <c r="P6"/>
  <c r="J6"/>
  <c r="I6"/>
  <c r="E6"/>
  <c r="F6" s="1"/>
  <c r="A6"/>
  <c r="E17" i="25"/>
  <c r="Q9" i="4"/>
  <c r="B9" s="1"/>
  <c r="C9" s="1"/>
  <c r="D9" s="1"/>
  <c r="P9"/>
  <c r="J9"/>
  <c r="I9"/>
  <c r="E9"/>
  <c r="F9" s="1"/>
  <c r="A9"/>
  <c r="G2" l="1"/>
  <c r="D2"/>
  <c r="H2" s="1"/>
  <c r="G4"/>
  <c r="D4"/>
  <c r="H4" s="1"/>
  <c r="G3"/>
  <c r="D3"/>
  <c r="H3" s="1"/>
  <c r="G6"/>
  <c r="G7"/>
  <c r="G8"/>
  <c r="H9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F12" i="4" l="1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<sst xmlns="http://schemas.openxmlformats.org/spreadsheetml/2006/main" count="133" uniqueCount="100">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</sst>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0</xdr:row>
      <xdr:rowOff>68036</xdr:rowOff>
    </xdr:from>
    <xdr:to>
      <xdr:col>16</xdr:col>
      <xdr:colOff>408214</xdr:colOff>
      <xdr:row>40</xdr:row>
      <xdr:rowOff>29936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214" y="68036"/>
          <a:ext cx="9797143" cy="73097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9</xdr:col>
      <xdr:colOff>0</xdr:colOff>
      <xdr:row>29</xdr:row>
      <xdr:rowOff>114300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0"/>
          <a:ext cx="5210175" cy="56388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9</xdr:row>
      <xdr:rowOff>161925</xdr:rowOff>
    </xdr:from>
    <xdr:to>
      <xdr:col>16</xdr:col>
      <xdr:colOff>285750</xdr:colOff>
      <xdr:row>38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1876425"/>
          <a:ext cx="9620250" cy="540067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20" sqref="D20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30965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28930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28930</v>
      </c>
      <c r="D5" s="56" t="s">
        <v>61</v>
      </c>
      <c r="E5" s="57">
        <f>ROUND(C5/10.764,0)</f>
        <v>2688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7100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21830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21830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28930</v>
      </c>
      <c r="D10" s="56" t="s">
        <v>61</v>
      </c>
      <c r="E10" s="57">
        <f>ROUND(C10/10.764,0)</f>
        <v>2688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55</v>
      </c>
      <c r="D15" s="71"/>
      <c r="E15" s="71">
        <v>725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1948800</v>
      </c>
      <c r="D17" s="71"/>
      <c r="E17" s="71">
        <f>E15*2000</f>
        <v>1450000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H22" sqref="H22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3800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1800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1800</v>
      </c>
      <c r="D14" s="22"/>
      <c r="F14" s="74"/>
      <c r="G14" s="74"/>
      <c r="H14">
        <v>2755000</v>
      </c>
    </row>
    <row r="15" spans="1:9">
      <c r="B15" s="18"/>
      <c r="C15" s="19"/>
      <c r="D15" s="22"/>
      <c r="F15" s="74"/>
      <c r="G15" s="74"/>
      <c r="H15">
        <v>200000</v>
      </c>
    </row>
    <row r="16" spans="1:9">
      <c r="A16" s="27" t="s">
        <v>23</v>
      </c>
      <c r="B16" s="28"/>
      <c r="C16" s="20">
        <f>C14+C13</f>
        <v>3800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</row>
    <row r="18" spans="1:8" ht="16.5">
      <c r="A18" s="27" t="s">
        <v>99</v>
      </c>
      <c r="B18" s="7"/>
      <c r="C18" s="72">
        <v>725</v>
      </c>
      <c r="D18" s="72"/>
      <c r="E18" s="73"/>
      <c r="F18" s="74"/>
      <c r="G18" s="74"/>
    </row>
    <row r="19" spans="1:8">
      <c r="A19" s="15"/>
      <c r="B19" s="6"/>
      <c r="C19" s="29">
        <f>C18*C16</f>
        <v>2755000</v>
      </c>
      <c r="D19" s="74" t="s">
        <v>68</v>
      </c>
      <c r="E19" s="29"/>
      <c r="F19" s="74" t="s">
        <v>68</v>
      </c>
      <c r="G19" s="74"/>
      <c r="H19">
        <f>H14+H15</f>
        <v>2955000</v>
      </c>
    </row>
    <row r="20" spans="1:8">
      <c r="A20" s="15"/>
      <c r="B20" s="53">
        <f>C20*90%</f>
        <v>2355525</v>
      </c>
      <c r="C20" s="30">
        <f>C19*95%</f>
        <v>2617250</v>
      </c>
      <c r="D20" s="74" t="s">
        <v>24</v>
      </c>
      <c r="E20" s="30">
        <f>C20*90%</f>
        <v>2355525</v>
      </c>
      <c r="F20" s="74" t="s">
        <v>24</v>
      </c>
      <c r="G20" s="74"/>
      <c r="H20">
        <f>H19*95%</f>
        <v>2807250</v>
      </c>
    </row>
    <row r="21" spans="1:8">
      <c r="A21" s="15"/>
      <c r="C21" s="30">
        <f>C19*80%</f>
        <v>2204000</v>
      </c>
      <c r="D21" s="74" t="s">
        <v>25</v>
      </c>
      <c r="E21" s="30"/>
      <c r="F21" s="74" t="s">
        <v>25</v>
      </c>
      <c r="G21" s="74"/>
      <c r="H21">
        <f>H19*80%</f>
        <v>2364000</v>
      </c>
    </row>
    <row r="22" spans="1:8">
      <c r="A22" s="15"/>
      <c r="E22" s="60"/>
      <c r="F22" s="74"/>
      <c r="G22" s="74"/>
    </row>
    <row r="23" spans="1:8">
      <c r="A23" s="31" t="s">
        <v>26</v>
      </c>
      <c r="B23" s="32"/>
      <c r="C23" s="33">
        <f>C4*C18</f>
        <v>1450000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5739.583333333333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Q3" sqref="Q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585.83333333333337</v>
      </c>
      <c r="C2" s="4">
        <f t="shared" ref="C2:C4" si="2">B2*1.2</f>
        <v>703</v>
      </c>
      <c r="D2" s="4">
        <f t="shared" ref="D2:D4" si="3">C2*1.2</f>
        <v>843.6</v>
      </c>
      <c r="E2" s="5">
        <f t="shared" ref="E2:E4" si="4">R2</f>
        <v>2650000</v>
      </c>
      <c r="F2" s="4">
        <f t="shared" ref="F2:F4" si="5">ROUND((E2/B2),0)</f>
        <v>4523</v>
      </c>
      <c r="G2" s="4">
        <f t="shared" ref="G2:G4" si="6">ROUND((E2/C2),0)</f>
        <v>3770</v>
      </c>
      <c r="H2" s="4">
        <f t="shared" ref="H2:H4" si="7">ROUND((E2/D2),0)</f>
        <v>3141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v>703</v>
      </c>
      <c r="Q2" s="71">
        <f t="shared" ref="Q2:Q4" si="10">P2/1.2</f>
        <v>585.83333333333337</v>
      </c>
      <c r="R2" s="2">
        <v>2650000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2100000</v>
      </c>
      <c r="F3" s="4">
        <f t="shared" si="5"/>
        <v>5040</v>
      </c>
      <c r="G3" s="4">
        <f t="shared" si="6"/>
        <v>4200</v>
      </c>
      <c r="H3" s="4">
        <f t="shared" si="7"/>
        <v>3500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v>500</v>
      </c>
      <c r="Q3" s="71">
        <f t="shared" si="10"/>
        <v>416.66666666666669</v>
      </c>
      <c r="R3" s="2">
        <v>2100000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f t="shared" si="10"/>
        <v>0</v>
      </c>
      <c r="R4" s="2">
        <v>0</v>
      </c>
      <c r="S4" s="2"/>
      <c r="T4" s="2"/>
    </row>
    <row r="5" spans="1:35">
      <c r="A5" s="4"/>
      <c r="B5" s="4"/>
      <c r="C5" s="4"/>
      <c r="D5" s="4"/>
      <c r="E5" s="5"/>
      <c r="F5" s="4"/>
      <c r="G5" s="4"/>
      <c r="H5" s="4"/>
      <c r="I5" s="4"/>
      <c r="J5" s="4"/>
      <c r="K5" s="71"/>
      <c r="L5" s="71"/>
      <c r="M5" s="71"/>
      <c r="N5" s="71"/>
      <c r="O5" s="71"/>
      <c r="P5" s="71"/>
      <c r="Q5" s="71"/>
      <c r="R5" s="2"/>
      <c r="S5" s="2"/>
      <c r="T5" s="2"/>
    </row>
    <row r="6" spans="1:35">
      <c r="A6" s="4">
        <f t="shared" ref="A6:A8" si="11">N6</f>
        <v>0</v>
      </c>
      <c r="B6" s="4">
        <f t="shared" ref="B6:B8" si="12">Q6</f>
        <v>0</v>
      </c>
      <c r="C6" s="4">
        <f t="shared" ref="C6:C8" si="13">B6*1.2</f>
        <v>0</v>
      </c>
      <c r="D6" s="4">
        <f t="shared" ref="D6:D8" si="14">C6*1.2</f>
        <v>0</v>
      </c>
      <c r="E6" s="5">
        <f t="shared" ref="E6:E8" si="15">R6</f>
        <v>0</v>
      </c>
      <c r="F6" s="4" t="e">
        <f t="shared" ref="F6:F8" si="16">ROUND((E6/B6),0)</f>
        <v>#DIV/0!</v>
      </c>
      <c r="G6" s="4" t="e">
        <f t="shared" ref="G6:G8" si="17">ROUND((E6/C6),0)</f>
        <v>#DIV/0!</v>
      </c>
      <c r="H6" s="4" t="e">
        <f t="shared" ref="H6:H8" si="18">ROUND((E6/D6),0)</f>
        <v>#DIV/0!</v>
      </c>
      <c r="I6" s="4">
        <f t="shared" ref="I6:I8" si="19">T6</f>
        <v>0</v>
      </c>
      <c r="J6" s="4">
        <f t="shared" ref="J6:J8" si="20">U6</f>
        <v>0</v>
      </c>
      <c r="K6" s="71"/>
      <c r="L6" s="71"/>
      <c r="M6" s="71"/>
      <c r="N6" s="71"/>
      <c r="O6" s="71">
        <v>0</v>
      </c>
      <c r="P6" s="71">
        <f t="shared" ref="P6:P8" si="21">O6/1.2</f>
        <v>0</v>
      </c>
      <c r="Q6" s="71">
        <f t="shared" ref="Q6:Q8" si="22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1"/>
      <c r="L7" s="71"/>
      <c r="M7" s="71"/>
      <c r="N7" s="71"/>
      <c r="O7" s="71">
        <v>0</v>
      </c>
      <c r="P7" s="71">
        <f t="shared" si="21"/>
        <v>0</v>
      </c>
      <c r="Q7" s="71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1"/>
      <c r="L8" s="71"/>
      <c r="M8" s="71"/>
      <c r="N8" s="71"/>
      <c r="O8" s="71">
        <v>0</v>
      </c>
      <c r="P8" s="71">
        <f t="shared" si="21"/>
        <v>0</v>
      </c>
      <c r="Q8" s="71">
        <f t="shared" si="22"/>
        <v>0</v>
      </c>
      <c r="R8" s="2">
        <v>0</v>
      </c>
      <c r="S8" s="2"/>
      <c r="T8" s="2"/>
    </row>
    <row r="9" spans="1:35">
      <c r="A9" s="4">
        <f t="shared" ref="A9" si="23">N9</f>
        <v>0</v>
      </c>
      <c r="B9" s="4">
        <f t="shared" ref="B9" si="24">Q9</f>
        <v>0</v>
      </c>
      <c r="C9" s="4">
        <f t="shared" ref="C9" si="25">B9*1.2</f>
        <v>0</v>
      </c>
      <c r="D9" s="4">
        <f t="shared" ref="D9" si="26">C9*1.2</f>
        <v>0</v>
      </c>
      <c r="E9" s="5">
        <f t="shared" ref="E9" si="27">R9</f>
        <v>0</v>
      </c>
      <c r="F9" s="4" t="e">
        <f t="shared" ref="F9" si="28">ROUND((E9/B9),0)</f>
        <v>#DIV/0!</v>
      </c>
      <c r="G9" s="4" t="e">
        <f t="shared" ref="G9" si="29">ROUND((E9/C9),0)</f>
        <v>#DIV/0!</v>
      </c>
      <c r="H9" s="4" t="e">
        <f t="shared" ref="H9" si="30">ROUND((E9/D9),0)</f>
        <v>#DIV/0!</v>
      </c>
      <c r="I9" s="4">
        <f t="shared" ref="I9" si="31">T9</f>
        <v>0</v>
      </c>
      <c r="J9" s="4">
        <f t="shared" ref="J9" si="32">U9</f>
        <v>0</v>
      </c>
      <c r="K9" s="71"/>
      <c r="L9" s="71"/>
      <c r="M9" s="71"/>
      <c r="N9" s="71"/>
      <c r="O9" s="71">
        <v>0</v>
      </c>
      <c r="P9" s="71">
        <f t="shared" ref="P9" si="33">O9/1.2</f>
        <v>0</v>
      </c>
      <c r="Q9" s="71">
        <f t="shared" ref="Q9" si="34">P9/1.2</f>
        <v>0</v>
      </c>
      <c r="R9" s="2">
        <v>0</v>
      </c>
      <c r="S9" s="2"/>
      <c r="T9" s="2"/>
    </row>
    <row r="10" spans="1:35">
      <c r="A10" s="4">
        <f t="shared" ref="A10:A15" si="35">N10</f>
        <v>0</v>
      </c>
      <c r="B10" s="4">
        <f t="shared" ref="B10:B15" si="36">Q10</f>
        <v>0</v>
      </c>
      <c r="C10" s="4">
        <f t="shared" ref="C10:C15" si="37">B10*1.2</f>
        <v>0</v>
      </c>
      <c r="D10" s="4">
        <f t="shared" ref="D10:D15" si="38">C10*1.2</f>
        <v>0</v>
      </c>
      <c r="E10" s="5">
        <f t="shared" ref="E10:E15" si="39">R10</f>
        <v>0</v>
      </c>
      <c r="F10" s="4" t="e">
        <f t="shared" ref="F10:F15" si="40">ROUND((E10/B10),0)</f>
        <v>#DIV/0!</v>
      </c>
      <c r="G10" s="4" t="e">
        <f t="shared" ref="G10:G15" si="41">ROUND((E10/C10),0)</f>
        <v>#DIV/0!</v>
      </c>
      <c r="H10" s="4" t="e">
        <f t="shared" ref="H10:H15" si="42">ROUND((E10/D10),0)</f>
        <v>#DIV/0!</v>
      </c>
      <c r="I10" s="4">
        <f t="shared" ref="I10:I15" si="43">T10</f>
        <v>0</v>
      </c>
      <c r="J10" s="4">
        <f t="shared" ref="J10:J15" si="44">U10</f>
        <v>0</v>
      </c>
      <c r="K10" s="71"/>
      <c r="L10" s="71"/>
      <c r="M10" s="71"/>
      <c r="N10" s="71"/>
      <c r="O10" s="71">
        <v>0</v>
      </c>
      <c r="P10" s="71">
        <f t="shared" ref="P10:P13" si="45">O10/1.2</f>
        <v>0</v>
      </c>
      <c r="Q10" s="71">
        <f t="shared" ref="Q10:Q15" si="46">P10/1.2</f>
        <v>0</v>
      </c>
      <c r="R10" s="2">
        <v>0</v>
      </c>
      <c r="S10" s="2"/>
    </row>
    <row r="11" spans="1:35" ht="16.5">
      <c r="A11" s="4">
        <f t="shared" si="35"/>
        <v>0</v>
      </c>
      <c r="B11" s="4">
        <f t="shared" si="36"/>
        <v>0</v>
      </c>
      <c r="C11" s="4">
        <f t="shared" si="37"/>
        <v>0</v>
      </c>
      <c r="D11" s="4">
        <f t="shared" si="38"/>
        <v>0</v>
      </c>
      <c r="E11" s="5">
        <f t="shared" si="39"/>
        <v>0</v>
      </c>
      <c r="F11" s="4" t="e">
        <f t="shared" si="40"/>
        <v>#DIV/0!</v>
      </c>
      <c r="G11" s="4" t="e">
        <f t="shared" si="41"/>
        <v>#DIV/0!</v>
      </c>
      <c r="H11" s="4" t="e">
        <f t="shared" si="42"/>
        <v>#DIV/0!</v>
      </c>
      <c r="I11" s="4">
        <f t="shared" si="43"/>
        <v>0</v>
      </c>
      <c r="J11" s="4">
        <f t="shared" si="44"/>
        <v>0</v>
      </c>
      <c r="K11" s="71"/>
      <c r="L11" s="71"/>
      <c r="M11" s="71"/>
      <c r="N11" s="71"/>
      <c r="O11" s="71">
        <v>0</v>
      </c>
      <c r="P11" s="71">
        <f t="shared" si="45"/>
        <v>0</v>
      </c>
      <c r="Q11" s="71">
        <f t="shared" si="46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35"/>
        <v>0</v>
      </c>
      <c r="B12" s="4">
        <f t="shared" si="36"/>
        <v>0</v>
      </c>
      <c r="C12" s="4">
        <f t="shared" si="37"/>
        <v>0</v>
      </c>
      <c r="D12" s="4">
        <f t="shared" si="38"/>
        <v>0</v>
      </c>
      <c r="E12" s="5">
        <f t="shared" si="39"/>
        <v>0</v>
      </c>
      <c r="F12" s="4" t="e">
        <f t="shared" si="40"/>
        <v>#DIV/0!</v>
      </c>
      <c r="G12" s="4" t="e">
        <f t="shared" si="41"/>
        <v>#DIV/0!</v>
      </c>
      <c r="H12" s="4" t="e">
        <f t="shared" si="42"/>
        <v>#DIV/0!</v>
      </c>
      <c r="I12" s="4">
        <f t="shared" si="43"/>
        <v>0</v>
      </c>
      <c r="J12" s="4">
        <f t="shared" si="44"/>
        <v>0</v>
      </c>
      <c r="K12" s="71"/>
      <c r="L12" s="71"/>
      <c r="M12" s="71"/>
      <c r="N12" s="71"/>
      <c r="O12" s="71">
        <v>0</v>
      </c>
      <c r="P12" s="71">
        <f t="shared" si="45"/>
        <v>0</v>
      </c>
      <c r="Q12" s="71">
        <f t="shared" si="46"/>
        <v>0</v>
      </c>
      <c r="R12" s="2">
        <v>0</v>
      </c>
      <c r="S12" s="2"/>
      <c r="V12" s="68"/>
    </row>
    <row r="13" spans="1:35">
      <c r="A13" s="4">
        <f t="shared" si="35"/>
        <v>0</v>
      </c>
      <c r="B13" s="4">
        <f t="shared" si="36"/>
        <v>0</v>
      </c>
      <c r="C13" s="4">
        <f t="shared" si="37"/>
        <v>0</v>
      </c>
      <c r="D13" s="4">
        <f t="shared" si="38"/>
        <v>0</v>
      </c>
      <c r="E13" s="5">
        <f t="shared" si="39"/>
        <v>0</v>
      </c>
      <c r="F13" s="4" t="e">
        <f t="shared" si="40"/>
        <v>#DIV/0!</v>
      </c>
      <c r="G13" s="4" t="e">
        <f t="shared" si="41"/>
        <v>#DIV/0!</v>
      </c>
      <c r="H13" s="4" t="e">
        <f t="shared" si="42"/>
        <v>#DIV/0!</v>
      </c>
      <c r="I13" s="4">
        <f t="shared" si="43"/>
        <v>0</v>
      </c>
      <c r="J13" s="4">
        <f t="shared" si="44"/>
        <v>0</v>
      </c>
      <c r="K13" s="71"/>
      <c r="L13" s="71"/>
      <c r="M13" s="71"/>
      <c r="N13" s="71"/>
      <c r="O13" s="71">
        <v>0</v>
      </c>
      <c r="P13" s="71">
        <f t="shared" si="45"/>
        <v>0</v>
      </c>
      <c r="Q13" s="71">
        <f t="shared" si="46"/>
        <v>0</v>
      </c>
      <c r="R13" s="2">
        <v>0</v>
      </c>
      <c r="S13" s="2"/>
    </row>
    <row r="14" spans="1:35">
      <c r="A14" s="4">
        <f t="shared" si="35"/>
        <v>0</v>
      </c>
      <c r="B14" s="4">
        <f t="shared" si="36"/>
        <v>0</v>
      </c>
      <c r="C14" s="4">
        <f t="shared" si="37"/>
        <v>0</v>
      </c>
      <c r="D14" s="4">
        <f t="shared" si="38"/>
        <v>0</v>
      </c>
      <c r="E14" s="5">
        <f t="shared" si="39"/>
        <v>0</v>
      </c>
      <c r="F14" s="4" t="e">
        <f t="shared" si="40"/>
        <v>#DIV/0!</v>
      </c>
      <c r="G14" s="4" t="e">
        <f t="shared" si="41"/>
        <v>#DIV/0!</v>
      </c>
      <c r="H14" s="4" t="e">
        <f t="shared" si="42"/>
        <v>#DIV/0!</v>
      </c>
      <c r="I14" s="4">
        <f t="shared" si="43"/>
        <v>0</v>
      </c>
      <c r="J14" s="4">
        <f t="shared" si="44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46"/>
        <v>0</v>
      </c>
      <c r="R14" s="2">
        <v>0</v>
      </c>
      <c r="S14" s="2"/>
    </row>
    <row r="15" spans="1:35">
      <c r="A15" s="4">
        <f t="shared" si="35"/>
        <v>0</v>
      </c>
      <c r="B15" s="4">
        <f t="shared" si="36"/>
        <v>0</v>
      </c>
      <c r="C15" s="4">
        <f t="shared" si="37"/>
        <v>0</v>
      </c>
      <c r="D15" s="4">
        <f t="shared" si="38"/>
        <v>0</v>
      </c>
      <c r="E15" s="5">
        <f t="shared" si="39"/>
        <v>0</v>
      </c>
      <c r="F15" s="4" t="e">
        <f t="shared" si="40"/>
        <v>#DIV/0!</v>
      </c>
      <c r="G15" s="4" t="e">
        <f t="shared" si="41"/>
        <v>#DIV/0!</v>
      </c>
      <c r="H15" s="4" t="e">
        <f t="shared" si="42"/>
        <v>#DIV/0!</v>
      </c>
      <c r="I15" s="4">
        <f t="shared" si="43"/>
        <v>0</v>
      </c>
      <c r="J15" s="4">
        <f t="shared" si="44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46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47">N17</f>
        <v>0</v>
      </c>
      <c r="B17" s="4">
        <f t="shared" ref="B17:B19" si="48">Q17</f>
        <v>0</v>
      </c>
      <c r="C17" s="4">
        <f t="shared" ref="C17:C19" si="49">B17*1.2</f>
        <v>0</v>
      </c>
      <c r="D17" s="4">
        <f t="shared" ref="D17:D19" si="50">C17*1.2</f>
        <v>0</v>
      </c>
      <c r="E17" s="5">
        <f t="shared" ref="E17:E19" si="51">R17</f>
        <v>0</v>
      </c>
      <c r="F17" s="4" t="e">
        <f t="shared" ref="F17:F19" si="52">ROUND((E17/B17),0)</f>
        <v>#DIV/0!</v>
      </c>
      <c r="G17" s="4" t="e">
        <f t="shared" ref="G17:G19" si="53">ROUND((E17/C17),0)</f>
        <v>#DIV/0!</v>
      </c>
      <c r="H17" s="4" t="e">
        <f t="shared" ref="H17:H19" si="54">ROUND((E17/D17),0)</f>
        <v>#DIV/0!</v>
      </c>
      <c r="I17" s="4">
        <f t="shared" ref="I17:J19" si="55">T17</f>
        <v>0</v>
      </c>
      <c r="J17" s="4">
        <f t="shared" si="55"/>
        <v>0</v>
      </c>
      <c r="O17">
        <v>0</v>
      </c>
      <c r="P17">
        <f t="shared" ref="P17" si="56">O17/1.2</f>
        <v>0</v>
      </c>
      <c r="Q17">
        <f t="shared" ref="Q17:Q18" si="57">P17/1.2</f>
        <v>0</v>
      </c>
      <c r="R17" s="2">
        <v>0</v>
      </c>
      <c r="S17" s="2"/>
    </row>
    <row r="18" spans="1:19">
      <c r="A18" s="4">
        <f t="shared" si="47"/>
        <v>0</v>
      </c>
      <c r="B18" s="4">
        <f t="shared" si="48"/>
        <v>0</v>
      </c>
      <c r="C18" s="4">
        <f t="shared" si="49"/>
        <v>0</v>
      </c>
      <c r="D18" s="4">
        <f t="shared" si="50"/>
        <v>0</v>
      </c>
      <c r="E18" s="5">
        <f t="shared" si="51"/>
        <v>0</v>
      </c>
      <c r="F18" s="4" t="e">
        <f t="shared" si="52"/>
        <v>#DIV/0!</v>
      </c>
      <c r="G18" s="4" t="e">
        <f t="shared" si="53"/>
        <v>#DIV/0!</v>
      </c>
      <c r="H18" s="4" t="e">
        <f t="shared" si="54"/>
        <v>#DIV/0!</v>
      </c>
      <c r="I18" s="4">
        <f t="shared" si="55"/>
        <v>0</v>
      </c>
      <c r="J18" s="4">
        <f t="shared" si="55"/>
        <v>0</v>
      </c>
      <c r="O18">
        <v>0</v>
      </c>
      <c r="P18">
        <f>O18/1.2</f>
        <v>0</v>
      </c>
      <c r="Q18">
        <f t="shared" si="57"/>
        <v>0</v>
      </c>
      <c r="R18" s="2">
        <v>0</v>
      </c>
      <c r="S18" s="2"/>
    </row>
    <row r="19" spans="1:19">
      <c r="A19" s="4">
        <f t="shared" si="47"/>
        <v>0</v>
      </c>
      <c r="B19" s="4">
        <f t="shared" si="48"/>
        <v>0</v>
      </c>
      <c r="C19" s="4">
        <f t="shared" si="49"/>
        <v>0</v>
      </c>
      <c r="D19" s="4">
        <f t="shared" si="50"/>
        <v>0</v>
      </c>
      <c r="E19" s="5">
        <f t="shared" si="51"/>
        <v>0</v>
      </c>
      <c r="F19" s="4" t="e">
        <f t="shared" si="52"/>
        <v>#DIV/0!</v>
      </c>
      <c r="G19" s="4" t="e">
        <f t="shared" si="53"/>
        <v>#DIV/0!</v>
      </c>
      <c r="H19" s="4" t="e">
        <f t="shared" si="54"/>
        <v>#DIV/0!</v>
      </c>
      <c r="I19" s="4">
        <f t="shared" si="55"/>
        <v>0</v>
      </c>
      <c r="J19" s="4">
        <f t="shared" si="55"/>
        <v>0</v>
      </c>
      <c r="O19" s="71">
        <v>0</v>
      </c>
      <c r="P19" s="71">
        <f>O19/1.2</f>
        <v>0</v>
      </c>
      <c r="Q19" s="71">
        <f t="shared" ref="Q19" si="58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55" zoomScaleNormal="55" workbookViewId="0">
      <selection activeCell="J11" sqref="J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2" workbookViewId="0">
      <selection activeCell="I16" sqref="I1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2024-09-23T13:37:52Z</dcterms:modified>
</cp:coreProperties>
</file>