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Kunal Ankush Patil - Cosmos\"/>
    </mc:Choice>
  </mc:AlternateContent>
  <xr:revisionPtr revIDLastSave="0" documentId="13_ncr:1_{4F96C0A2-3285-46DA-BBD1-880EDC6D1C4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3" i="19" l="1"/>
  <c r="X13" i="18"/>
  <c r="T22" i="17"/>
  <c r="T11" i="16"/>
  <c r="S12" i="15"/>
  <c r="S14" i="14"/>
  <c r="S11" i="13"/>
  <c r="V47" i="4"/>
  <c r="V43" i="4"/>
  <c r="G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9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s="1"/>
  <c r="V56" i="4" l="1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<sst xmlns="http://schemas.openxmlformats.org/spreadsheetml/2006/main" count="45" uniqueCount="40">
  <si>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</si>
  <si>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</si>
  <si>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</si>
  <si>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</si>
  <si>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</si>
  <si>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</si>
  <si>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</si>
  <si>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</si>
  <si>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</si>
  <si>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</si>
  <si>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</si>
  <si>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</si>
  <si>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</si>
  <si>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</si>
  <si>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</si>
  <si>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</si>
  <si>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</si>
  <si>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</si>
  <si>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</si>
  <si>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</si>
  <si>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</si>
  <si>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</si>
  <si>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</si>
  <si>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</si>
  <si>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</si>
  <si>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</si>
  <si>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</si>
  <si>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</si>
  <si>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</si>
  <si>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</si>
  <si>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</si>
  <si>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</si>
  <si>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</si>
  <si>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</si>
  <si>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</si>
  <si>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</si>
  <si>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</si>
  <si>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- Kunal Ankush Patil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</si>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</sst>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42</xdr:row>
      <xdr:rowOff>105843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5872C-AEA6-459C-B370-1A837069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49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268184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A4F7D-D270-4564-81C2-E167C815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31384" cy="68780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229823</xdr:colOff>
      <xdr:row>44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19C80-ED93-4179-BA1E-928350FE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64223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45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2E6DB-0F3E-4655-A33D-58ED64D7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563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E9D56-173E-4E34-9298-804A4A05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43</xdr:row>
      <xdr:rowOff>1070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8D6F0-2DC7-425B-85A9-E8E23E294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668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47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51B65-5C2E-413B-9744-D1303785F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659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7BD7D-57C0-4760-860C-7C53D0E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706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41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426E4-62DD-49F5-997C-59639B7D7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30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119927-4A01-4797-9A06-9680CB37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7639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334443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C405E-BF01-495A-AC03-8CA673D5D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49643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14" sqref="U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1" t="s">
        <v>35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429</v>
      </c>
      <c r="C3" s="4">
        <f>B3*1.2</f>
        <v>514.79999999999995</v>
      </c>
      <c r="D3" s="4">
        <f t="shared" ref="D3:D14" si="2">C3*1.2</f>
        <v>617.75999999999988</v>
      </c>
      <c r="E3" s="5">
        <f t="shared" ref="E3:E14" si="3">R3</f>
        <v>8369010</v>
      </c>
      <c r="F3" s="9">
        <f t="shared" ref="F3:F14" si="4">ROUND((E3/B3),0)</f>
        <v>19508</v>
      </c>
      <c r="G3" s="9">
        <f t="shared" ref="G3:G14" si="5">ROUND((E3/C3),0)</f>
        <v>16257</v>
      </c>
      <c r="H3" s="9">
        <f t="shared" ref="H3:H14" si="6">ROUND((E3/D3),0)</f>
        <v>13547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429</v>
      </c>
      <c r="R3" s="2">
        <v>8369010</v>
      </c>
    </row>
    <row r="4" spans="1:20" x14ac:dyDescent="0.25">
      <c r="A4" s="4">
        <f t="shared" si="0"/>
        <v>0</v>
      </c>
      <c r="B4" s="4">
        <f t="shared" si="1"/>
        <v>335</v>
      </c>
      <c r="C4" s="4">
        <f t="shared" ref="C4:C14" si="9">B4*1.2</f>
        <v>402</v>
      </c>
      <c r="D4" s="4">
        <f t="shared" si="2"/>
        <v>482.4</v>
      </c>
      <c r="E4" s="5">
        <f t="shared" si="3"/>
        <v>9366560</v>
      </c>
      <c r="F4" s="9">
        <f t="shared" si="4"/>
        <v>27960</v>
      </c>
      <c r="G4" s="9">
        <f t="shared" si="5"/>
        <v>23300</v>
      </c>
      <c r="H4" s="9">
        <f t="shared" si="6"/>
        <v>19417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335</v>
      </c>
      <c r="R4" s="2">
        <v>9366560</v>
      </c>
    </row>
    <row r="5" spans="1:20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5">
        <f t="shared" si="3"/>
        <v>7368570</v>
      </c>
      <c r="F5" s="4">
        <f t="shared" si="4"/>
        <v>19808</v>
      </c>
      <c r="G5" s="4">
        <f t="shared" si="5"/>
        <v>16507</v>
      </c>
      <c r="H5" s="9">
        <f t="shared" si="6"/>
        <v>13756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372</v>
      </c>
      <c r="R5" s="2">
        <v>7368570</v>
      </c>
    </row>
    <row r="6" spans="1:20" x14ac:dyDescent="0.25">
      <c r="A6" s="4">
        <f t="shared" ref="A6:A11" si="10">N6</f>
        <v>0</v>
      </c>
      <c r="B6" s="4">
        <f t="shared" ref="B6:B11" si="11">Q6</f>
        <v>482</v>
      </c>
      <c r="C6" s="4">
        <f t="shared" ref="C6:C11" si="12">B6*1.2</f>
        <v>578.4</v>
      </c>
      <c r="D6" s="4">
        <f t="shared" ref="D6:D11" si="13">C6*1.2</f>
        <v>694.07999999999993</v>
      </c>
      <c r="E6" s="5">
        <f t="shared" ref="E6:E11" si="14">R6</f>
        <v>7228500</v>
      </c>
      <c r="F6" s="4">
        <f t="shared" ref="F6:F11" si="15">ROUND((E6/B6),0)</f>
        <v>14997</v>
      </c>
      <c r="G6" s="4">
        <f t="shared" ref="G6:G11" si="16">ROUND((E6/C6),0)</f>
        <v>12497</v>
      </c>
      <c r="H6" s="9">
        <f t="shared" ref="H6:H11" si="17">ROUND((E6/D6),0)</f>
        <v>10415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482</v>
      </c>
      <c r="R6" s="2">
        <v>7228500</v>
      </c>
    </row>
    <row r="7" spans="1:20" s="47" customFormat="1" x14ac:dyDescent="0.25">
      <c r="A7" s="48">
        <f t="shared" ref="A7:A9" si="20">N7</f>
        <v>0</v>
      </c>
      <c r="B7" s="48">
        <f t="shared" ref="B7:B9" si="21">Q7</f>
        <v>227</v>
      </c>
      <c r="C7" s="48">
        <f t="shared" ref="C7:C9" si="22">B7*1.2</f>
        <v>272.39999999999998</v>
      </c>
      <c r="D7" s="48">
        <f t="shared" ref="D7:D9" si="23">C7*1.2</f>
        <v>326.87999999999994</v>
      </c>
      <c r="E7" s="49">
        <f t="shared" ref="E7:E9" si="24">R7</f>
        <v>4539400</v>
      </c>
      <c r="F7" s="48">
        <f t="shared" ref="F7:F9" si="25">ROUND((E7/B7),0)</f>
        <v>19997</v>
      </c>
      <c r="G7" s="48">
        <f t="shared" ref="G7:G9" si="26">ROUND((E7/C7),0)</f>
        <v>16664</v>
      </c>
      <c r="H7" s="48">
        <f t="shared" ref="H7:H9" si="27">ROUND((E7/D7),0)</f>
        <v>13887</v>
      </c>
      <c r="I7" s="48" t="e">
        <f>#REF!</f>
        <v>#REF!</v>
      </c>
      <c r="J7" s="48">
        <f t="shared" ref="J7:J9" si="28">S7</f>
        <v>0</v>
      </c>
      <c r="O7" s="47">
        <v>0</v>
      </c>
      <c r="P7" s="47">
        <f t="shared" ref="P7:P9" si="29">O7/1.2</f>
        <v>0</v>
      </c>
      <c r="Q7" s="47">
        <v>227</v>
      </c>
      <c r="R7" s="50">
        <v>4539400</v>
      </c>
    </row>
    <row r="8" spans="1:20" x14ac:dyDescent="0.25">
      <c r="A8" s="4">
        <f t="shared" si="20"/>
        <v>0</v>
      </c>
      <c r="B8" s="4">
        <f t="shared" si="21"/>
        <v>362</v>
      </c>
      <c r="C8" s="4">
        <f t="shared" si="22"/>
        <v>434.4</v>
      </c>
      <c r="D8" s="4">
        <f t="shared" si="23"/>
        <v>521.28</v>
      </c>
      <c r="E8" s="5">
        <f t="shared" si="24"/>
        <v>5141320</v>
      </c>
      <c r="F8" s="4">
        <f t="shared" si="25"/>
        <v>14203</v>
      </c>
      <c r="G8" s="4">
        <f t="shared" si="26"/>
        <v>11835</v>
      </c>
      <c r="H8" s="9">
        <f t="shared" si="27"/>
        <v>9863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362</v>
      </c>
      <c r="R8" s="2">
        <v>5141320</v>
      </c>
    </row>
    <row r="9" spans="1:20" s="47" customFormat="1" x14ac:dyDescent="0.25">
      <c r="A9" s="48">
        <f t="shared" si="20"/>
        <v>0</v>
      </c>
      <c r="B9" s="48">
        <f t="shared" si="21"/>
        <v>226</v>
      </c>
      <c r="C9" s="48">
        <f t="shared" si="22"/>
        <v>271.2</v>
      </c>
      <c r="D9" s="48">
        <f t="shared" si="23"/>
        <v>325.44</v>
      </c>
      <c r="E9" s="49">
        <f t="shared" si="24"/>
        <v>4576988</v>
      </c>
      <c r="F9" s="48">
        <f t="shared" si="25"/>
        <v>20252</v>
      </c>
      <c r="G9" s="48">
        <f t="shared" si="26"/>
        <v>16877</v>
      </c>
      <c r="H9" s="48">
        <f t="shared" si="27"/>
        <v>14064</v>
      </c>
      <c r="I9" s="48" t="e">
        <f>#REF!</f>
        <v>#REF!</v>
      </c>
      <c r="J9" s="48">
        <f t="shared" si="28"/>
        <v>0</v>
      </c>
      <c r="O9" s="47">
        <v>0</v>
      </c>
      <c r="P9" s="47">
        <f t="shared" si="29"/>
        <v>0</v>
      </c>
      <c r="Q9" s="47">
        <v>226</v>
      </c>
      <c r="R9" s="50">
        <v>4576988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0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1" t="s">
        <v>36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</row>
    <row r="16" spans="1:20" ht="14.25" customHeight="1" x14ac:dyDescent="0.25">
      <c r="A16" s="4">
        <f t="shared" ref="A16:A32" si="31">N16</f>
        <v>0</v>
      </c>
      <c r="B16" s="4">
        <f t="shared" ref="B16:B32" si="32">Q16</f>
        <v>222</v>
      </c>
      <c r="C16" s="4">
        <f>B16*1.2</f>
        <v>266.39999999999998</v>
      </c>
      <c r="D16" s="4">
        <f t="shared" ref="D16:D32" si="33">C16*1.2</f>
        <v>319.67999999999995</v>
      </c>
      <c r="E16" s="5">
        <f t="shared" ref="E16:E32" si="34">R16</f>
        <v>7000000</v>
      </c>
      <c r="F16" s="9">
        <f t="shared" ref="F16:F32" si="35">ROUND((E16/B16),0)</f>
        <v>31532</v>
      </c>
      <c r="G16" s="9">
        <f t="shared" ref="G16:G32" si="36">ROUND((E16/C16),0)</f>
        <v>26276</v>
      </c>
      <c r="H16" s="9">
        <f t="shared" ref="H16:H32" si="37">ROUND((E16/D16),0)</f>
        <v>21897</v>
      </c>
      <c r="I16" s="4" t="e">
        <f>#REF!</f>
        <v>#REF!</v>
      </c>
      <c r="J16" s="4">
        <f t="shared" ref="J16:J32" si="38">S16</f>
        <v>0</v>
      </c>
      <c r="O16">
        <v>0</v>
      </c>
      <c r="P16">
        <f t="shared" ref="P16:Q32" si="39">O16/1.2</f>
        <v>0</v>
      </c>
      <c r="Q16">
        <v>222</v>
      </c>
      <c r="R16" s="2">
        <v>7000000</v>
      </c>
    </row>
    <row r="17" spans="1:18" ht="14.25" customHeight="1" x14ac:dyDescent="0.25">
      <c r="A17" s="4">
        <f t="shared" si="31"/>
        <v>0</v>
      </c>
      <c r="B17" s="4">
        <f t="shared" si="32"/>
        <v>290</v>
      </c>
      <c r="C17" s="4">
        <f t="shared" ref="C17:C32" si="40">B17*1.2</f>
        <v>348</v>
      </c>
      <c r="D17" s="4">
        <f t="shared" si="33"/>
        <v>417.59999999999997</v>
      </c>
      <c r="E17" s="5">
        <f t="shared" si="34"/>
        <v>5200000</v>
      </c>
      <c r="F17" s="9">
        <f t="shared" si="35"/>
        <v>17931</v>
      </c>
      <c r="G17" s="9">
        <f t="shared" si="36"/>
        <v>14943</v>
      </c>
      <c r="H17" s="9">
        <f t="shared" si="37"/>
        <v>12452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290</v>
      </c>
      <c r="R17" s="2">
        <v>5200000</v>
      </c>
    </row>
    <row r="18" spans="1:18" s="47" customFormat="1" ht="14.25" customHeight="1" x14ac:dyDescent="0.25">
      <c r="A18" s="48">
        <f t="shared" si="31"/>
        <v>0</v>
      </c>
      <c r="B18" s="48">
        <f t="shared" si="32"/>
        <v>250</v>
      </c>
      <c r="C18" s="48">
        <f t="shared" si="40"/>
        <v>300</v>
      </c>
      <c r="D18" s="48">
        <f t="shared" si="33"/>
        <v>360</v>
      </c>
      <c r="E18" s="49">
        <f t="shared" si="34"/>
        <v>6500000</v>
      </c>
      <c r="F18" s="48">
        <f t="shared" si="35"/>
        <v>26000</v>
      </c>
      <c r="G18" s="48">
        <f t="shared" si="36"/>
        <v>21667</v>
      </c>
      <c r="H18" s="48">
        <f t="shared" si="37"/>
        <v>18056</v>
      </c>
      <c r="I18" s="48" t="e">
        <f>#REF!</f>
        <v>#REF!</v>
      </c>
      <c r="J18" s="48">
        <f t="shared" si="38"/>
        <v>0</v>
      </c>
      <c r="O18" s="47">
        <v>0</v>
      </c>
      <c r="P18" s="47">
        <f t="shared" si="39"/>
        <v>0</v>
      </c>
      <c r="Q18" s="47">
        <v>250</v>
      </c>
      <c r="R18" s="50">
        <v>6500000</v>
      </c>
    </row>
    <row r="19" spans="1:18" s="47" customFormat="1" ht="14.25" customHeight="1" x14ac:dyDescent="0.25">
      <c r="A19" s="48">
        <f t="shared" si="31"/>
        <v>0</v>
      </c>
      <c r="B19" s="48">
        <f t="shared" si="32"/>
        <v>100</v>
      </c>
      <c r="C19" s="48">
        <f t="shared" si="40"/>
        <v>120</v>
      </c>
      <c r="D19" s="48">
        <f t="shared" si="33"/>
        <v>144</v>
      </c>
      <c r="E19" s="49">
        <f t="shared" si="34"/>
        <v>2500000</v>
      </c>
      <c r="F19" s="48">
        <f t="shared" si="35"/>
        <v>25000</v>
      </c>
      <c r="G19" s="48">
        <f t="shared" si="36"/>
        <v>20833</v>
      </c>
      <c r="H19" s="48">
        <f t="shared" si="37"/>
        <v>17361</v>
      </c>
      <c r="I19" s="48" t="e">
        <f>#REF!</f>
        <v>#REF!</v>
      </c>
      <c r="J19" s="48">
        <f t="shared" si="38"/>
        <v>0</v>
      </c>
      <c r="O19" s="47">
        <v>0</v>
      </c>
      <c r="P19" s="47">
        <f t="shared" si="39"/>
        <v>0</v>
      </c>
      <c r="Q19" s="47">
        <v>100</v>
      </c>
      <c r="R19" s="50">
        <v>2500000</v>
      </c>
    </row>
    <row r="20" spans="1:18" ht="14.25" customHeight="1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18" ht="14.25" customHeight="1" x14ac:dyDescent="0.25">
      <c r="A21" s="4">
        <f t="shared" ref="A21:A24" si="41">N21</f>
        <v>0</v>
      </c>
      <c r="B21" s="4">
        <f t="shared" ref="B21:B24" si="42">Q21</f>
        <v>0</v>
      </c>
      <c r="C21" s="4">
        <f t="shared" ref="C21:C24" si="43">B21*1.2</f>
        <v>0</v>
      </c>
      <c r="D21" s="4">
        <f t="shared" ref="D21:D24" si="44">C21*1.2</f>
        <v>0</v>
      </c>
      <c r="E21" s="5">
        <f t="shared" ref="E21:E24" si="45">R21</f>
        <v>0</v>
      </c>
      <c r="F21" s="9" t="e">
        <f t="shared" ref="F21:F24" si="46">ROUND((E21/B21),0)</f>
        <v>#DIV/0!</v>
      </c>
      <c r="G21" s="9" t="e">
        <f t="shared" ref="G21:G24" si="47">ROUND((E21/C21),0)</f>
        <v>#DIV/0!</v>
      </c>
      <c r="H21" s="9" t="e">
        <f t="shared" ref="H21:H24" si="48">ROUND((E21/D21),0)</f>
        <v>#DIV/0!</v>
      </c>
      <c r="I21" s="4" t="e">
        <f>#REF!</f>
        <v>#REF!</v>
      </c>
      <c r="J21" s="4">
        <f t="shared" ref="J21:J24" si="49">S21</f>
        <v>0</v>
      </c>
      <c r="O21">
        <v>0</v>
      </c>
      <c r="P21">
        <f t="shared" ref="P21:P24" si="50">O21/1.2</f>
        <v>0</v>
      </c>
      <c r="Q21">
        <f t="shared" ref="Q21:Q24" si="51">P21/1.2</f>
        <v>0</v>
      </c>
      <c r="R21" s="2">
        <v>0</v>
      </c>
    </row>
    <row r="22" spans="1:18" ht="14.25" customHeight="1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18" ht="14.25" customHeight="1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18" ht="14.25" customHeight="1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18" ht="14.25" customHeight="1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18" ht="14.25" customHeight="1" x14ac:dyDescent="0.25">
      <c r="A29" s="4">
        <f t="shared" si="31"/>
        <v>0</v>
      </c>
      <c r="B29" s="4">
        <f t="shared" si="32"/>
        <v>0</v>
      </c>
      <c r="C29" s="4">
        <f t="shared" si="40"/>
        <v>0</v>
      </c>
      <c r="D29" s="4">
        <f t="shared" si="33"/>
        <v>0</v>
      </c>
      <c r="E29" s="5">
        <f t="shared" si="34"/>
        <v>0</v>
      </c>
      <c r="F29" s="9" t="e">
        <f t="shared" si="35"/>
        <v>#DIV/0!</v>
      </c>
      <c r="G29" s="9" t="e">
        <f t="shared" si="36"/>
        <v>#DIV/0!</v>
      </c>
      <c r="H29" s="9" t="e">
        <f t="shared" si="37"/>
        <v>#DIV/0!</v>
      </c>
      <c r="I29" s="4" t="e">
        <f>#REF!</f>
        <v>#REF!</v>
      </c>
      <c r="J29" s="4">
        <f t="shared" si="38"/>
        <v>0</v>
      </c>
      <c r="O29">
        <v>0</v>
      </c>
      <c r="P29">
        <f t="shared" si="39"/>
        <v>0</v>
      </c>
      <c r="Q29">
        <f t="shared" si="39"/>
        <v>0</v>
      </c>
      <c r="R29" s="2">
        <v>0</v>
      </c>
    </row>
    <row r="30" spans="1:18" ht="14.25" customHeight="1" x14ac:dyDescent="0.25">
      <c r="A30" s="4">
        <f t="shared" si="31"/>
        <v>0</v>
      </c>
      <c r="B30" s="4">
        <f t="shared" si="32"/>
        <v>0</v>
      </c>
      <c r="C30" s="4">
        <f t="shared" si="40"/>
        <v>0</v>
      </c>
      <c r="D30" s="4">
        <f t="shared" si="33"/>
        <v>0</v>
      </c>
      <c r="E30" s="5">
        <f t="shared" si="34"/>
        <v>0</v>
      </c>
      <c r="F30" s="9" t="e">
        <f t="shared" si="35"/>
        <v>#DIV/0!</v>
      </c>
      <c r="G30" s="9" t="e">
        <f t="shared" si="36"/>
        <v>#DIV/0!</v>
      </c>
      <c r="H30" s="9" t="e">
        <f t="shared" si="37"/>
        <v>#DIV/0!</v>
      </c>
      <c r="I30" s="4" t="e">
        <f>#REF!</f>
        <v>#REF!</v>
      </c>
      <c r="J30" s="4">
        <f t="shared" si="38"/>
        <v>0</v>
      </c>
      <c r="O30">
        <v>0</v>
      </c>
      <c r="P30">
        <f t="shared" si="39"/>
        <v>0</v>
      </c>
      <c r="Q30">
        <f t="shared" si="39"/>
        <v>0</v>
      </c>
      <c r="R30" s="2">
        <v>0</v>
      </c>
    </row>
    <row r="31" spans="1:18" ht="14.25" customHeight="1" x14ac:dyDescent="0.25">
      <c r="A31" s="4">
        <f t="shared" si="31"/>
        <v>0</v>
      </c>
      <c r="B31" s="4">
        <f t="shared" si="32"/>
        <v>0</v>
      </c>
      <c r="C31" s="4">
        <f t="shared" si="40"/>
        <v>0</v>
      </c>
      <c r="D31" s="4">
        <f t="shared" si="33"/>
        <v>0</v>
      </c>
      <c r="E31" s="5">
        <f t="shared" si="34"/>
        <v>0</v>
      </c>
      <c r="F31" s="9" t="e">
        <f t="shared" si="35"/>
        <v>#DIV/0!</v>
      </c>
      <c r="G31" s="9" t="e">
        <f t="shared" si="36"/>
        <v>#DIV/0!</v>
      </c>
      <c r="H31" s="9" t="e">
        <f t="shared" si="37"/>
        <v>#DIV/0!</v>
      </c>
      <c r="I31" s="4" t="e">
        <f>#REF!</f>
        <v>#REF!</v>
      </c>
      <c r="J31" s="4">
        <f t="shared" si="38"/>
        <v>0</v>
      </c>
      <c r="O31" s="47">
        <v>0</v>
      </c>
      <c r="P31">
        <f t="shared" si="39"/>
        <v>0</v>
      </c>
      <c r="Q31">
        <f t="shared" si="39"/>
        <v>0</v>
      </c>
      <c r="R31" s="2">
        <v>0</v>
      </c>
    </row>
    <row r="32" spans="1:18" x14ac:dyDescent="0.25">
      <c r="A32" s="4">
        <f t="shared" si="31"/>
        <v>0</v>
      </c>
      <c r="B32" s="4">
        <f t="shared" si="32"/>
        <v>0</v>
      </c>
      <c r="C32" s="4">
        <f t="shared" si="40"/>
        <v>0</v>
      </c>
      <c r="D32" s="4">
        <f t="shared" si="33"/>
        <v>0</v>
      </c>
      <c r="E32" s="5">
        <f t="shared" si="34"/>
        <v>0</v>
      </c>
      <c r="F32" s="9" t="e">
        <f t="shared" si="35"/>
        <v>#DIV/0!</v>
      </c>
      <c r="G32" s="9" t="e">
        <f t="shared" si="36"/>
        <v>#DIV/0!</v>
      </c>
      <c r="H32" s="4" t="e">
        <f t="shared" si="37"/>
        <v>#DIV/0!</v>
      </c>
      <c r="I32" s="4" t="e">
        <f>#REF!</f>
        <v>#REF!</v>
      </c>
      <c r="J32" s="4">
        <f t="shared" si="38"/>
        <v>0</v>
      </c>
      <c r="O32">
        <v>0</v>
      </c>
      <c r="P32">
        <f t="shared" si="39"/>
        <v>0</v>
      </c>
      <c r="Q32">
        <f t="shared" si="39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30.88</v>
      </c>
      <c r="G38">
        <f>F38*10.764</f>
        <v>332.39231999999998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2024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-60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398*2500</f>
        <v>995000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52" t="s">
        <v>37</v>
      </c>
      <c r="Q45" s="52"/>
      <c r="R45" s="52"/>
      <c r="S45" s="52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V46*0/60</f>
        <v>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332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21000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6972000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6972000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V53*0.95</f>
        <v>6623400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5577600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14525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S44"/>
  <sheetViews>
    <sheetView zoomScaleNormal="100" workbookViewId="0">
      <selection activeCell="S12" sqref="S12"/>
    </sheetView>
  </sheetViews>
  <sheetFormatPr defaultRowHeight="15" x14ac:dyDescent="0.25"/>
  <sheetData>
    <row r="11" spans="18:19" x14ac:dyDescent="0.25">
      <c r="R11">
        <v>39.869999999999997</v>
      </c>
      <c r="S11">
        <f>R11*10.764</f>
        <v>429.16067999999996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4:S14"/>
  <sheetViews>
    <sheetView topLeftCell="A6" workbookViewId="0">
      <selection activeCell="S15" sqref="S15"/>
    </sheetView>
  </sheetViews>
  <sheetFormatPr defaultRowHeight="15" x14ac:dyDescent="0.25"/>
  <sheetData>
    <row r="14" spans="18:19" x14ac:dyDescent="0.25">
      <c r="R14">
        <v>31.08</v>
      </c>
      <c r="S14">
        <f>R14*10.764</f>
        <v>334.54511999999994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S13" sqref="S13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34.57</v>
      </c>
      <c r="S12">
        <f>R12*10.764</f>
        <v>372.11147999999997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1:T19"/>
  <sheetViews>
    <sheetView zoomScaleNormal="100" workbookViewId="0">
      <selection activeCell="T11" sqref="T11"/>
    </sheetView>
  </sheetViews>
  <sheetFormatPr defaultRowHeight="15" x14ac:dyDescent="0.25"/>
  <sheetData>
    <row r="11" spans="19:20" x14ac:dyDescent="0.25">
      <c r="S11">
        <v>44.77</v>
      </c>
      <c r="T11">
        <f>S11*10.764</f>
        <v>481.90428000000003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2:T22"/>
  <sheetViews>
    <sheetView topLeftCell="A7" zoomScaleNormal="100" workbookViewId="0">
      <selection activeCell="T23" sqref="T23"/>
    </sheetView>
  </sheetViews>
  <sheetFormatPr defaultRowHeight="15" x14ac:dyDescent="0.25"/>
  <sheetData>
    <row r="22" spans="19:20" x14ac:dyDescent="0.25">
      <c r="S22">
        <v>21.09</v>
      </c>
      <c r="T22">
        <f>S22*10.764</f>
        <v>227.01275999999999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3:X13"/>
  <sheetViews>
    <sheetView topLeftCell="F1" zoomScaleNormal="100" workbookViewId="0">
      <selection activeCell="Y16" sqref="Y16"/>
    </sheetView>
  </sheetViews>
  <sheetFormatPr defaultRowHeight="15" x14ac:dyDescent="0.25"/>
  <sheetData>
    <row r="13" spans="23:24" x14ac:dyDescent="0.25">
      <c r="W13">
        <v>33.65</v>
      </c>
      <c r="X13">
        <f>W13*10.764</f>
        <v>362.20859999999999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T12" sqref="T12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21.02</v>
      </c>
      <c r="T13">
        <f>S13*10.764</f>
        <v>226.25927999999999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2024-09-23T13:00:45Z</dcterms:modified>
</cp:coreProperties>
</file>