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Rahul Lashkar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  <sheet name="IGR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P13" i="4"/>
  <c r="J13" i="4"/>
  <c r="I13" i="4"/>
  <c r="E13" i="4"/>
  <c r="F13" i="4" s="1"/>
  <c r="A13" i="4"/>
  <c r="Q12" i="4"/>
  <c r="B12" i="4" s="1"/>
  <c r="C12" i="4" s="1"/>
  <c r="D12" i="4" s="1"/>
  <c r="P12" i="4"/>
  <c r="J12" i="4"/>
  <c r="I12" i="4"/>
  <c r="E12" i="4"/>
  <c r="F12" i="4" s="1"/>
  <c r="A12" i="4"/>
  <c r="Q11" i="4"/>
  <c r="B11" i="4" s="1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8" i="4" l="1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Q17" i="4"/>
  <c r="P17" i="4"/>
  <c r="P16" i="4"/>
  <c r="Q16" i="4" s="1"/>
  <c r="Q15" i="4"/>
  <c r="P1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<sst xmlns="http://schemas.openxmlformats.org/spreadsheetml/2006/main" count="133" uniqueCount="99">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</sst>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393391</xdr:colOff>
      <xdr:row>34</xdr:row>
      <xdr:rowOff>54710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00000" cy="6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279105</xdr:colOff>
      <xdr:row>32</xdr:row>
      <xdr:rowOff>123048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85714" cy="62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55543</xdr:colOff>
      <xdr:row>32</xdr:row>
      <xdr:rowOff>56381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3" cy="6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512762</xdr:colOff>
      <xdr:row>32</xdr:row>
      <xdr:rowOff>104000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04762" cy="62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13</xdr:col>
      <xdr:colOff>84824</xdr:colOff>
      <xdr:row>32</xdr:row>
      <xdr:rowOff>84952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0"/>
          <a:ext cx="7209524" cy="6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31400</v>
      </c>
      <c r="D5" s="56" t="s">
        <v>61</v>
      </c>
      <c r="E5" s="57">
        <f>ROUND(C5/10.764,0)</f>
        <v>2917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23600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31400</v>
      </c>
      <c r="D10" s="56" t="s">
        <v>61</v>
      </c>
      <c r="E10" s="57">
        <f>ROUND(C10/10.764,0)</f>
        <v>2917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433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1263061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I11" sqref="I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394</v>
      </c>
      <c r="D18" s="72"/>
      <c r="E18" s="73"/>
      <c r="F18" s="74"/>
      <c r="G18" s="74"/>
    </row>
    <row r="19" spans="1:7">
      <c r="A19" s="15"/>
      <c r="B19" s="6"/>
      <c r="C19" s="29">
        <f>C18*C16</f>
        <v>2167000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1852785</v>
      </c>
      <c r="C20" s="30">
        <f>C19*95%</f>
        <v>2058650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1733600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788000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4514.583333333333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P21" sqref="P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9" si="22">O8/1.2</f>
        <v>0</v>
      </c>
      <c r="Q8" s="71">
        <f t="shared" ref="Q8:Q13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607.63888888888903</v>
      </c>
      <c r="C12" s="4">
        <f t="shared" si="14"/>
        <v>729.16666666666686</v>
      </c>
      <c r="D12" s="4">
        <f t="shared" si="15"/>
        <v>875.00000000000023</v>
      </c>
      <c r="E12" s="5">
        <f t="shared" si="16"/>
        <v>3500000</v>
      </c>
      <c r="F12" s="4">
        <f t="shared" si="17"/>
        <v>5760</v>
      </c>
      <c r="G12" s="4">
        <f t="shared" si="18"/>
        <v>4800</v>
      </c>
      <c r="H12" s="4">
        <f t="shared" si="19"/>
        <v>4000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875</v>
      </c>
      <c r="P12" s="71">
        <f>O12/1.2</f>
        <v>729.16666666666674</v>
      </c>
      <c r="Q12" s="71">
        <f t="shared" si="23"/>
        <v>607.63888888888903</v>
      </c>
      <c r="R12" s="2">
        <v>3500000</v>
      </c>
      <c r="S12" s="2"/>
      <c r="V12" s="68"/>
    </row>
    <row r="13" spans="1:35">
      <c r="A13" s="4">
        <f t="shared" si="12"/>
        <v>0</v>
      </c>
      <c r="B13" s="4">
        <f t="shared" si="13"/>
        <v>750</v>
      </c>
      <c r="C13" s="4">
        <f t="shared" si="14"/>
        <v>900</v>
      </c>
      <c r="D13" s="4">
        <f t="shared" si="15"/>
        <v>1080</v>
      </c>
      <c r="E13" s="5">
        <f t="shared" si="16"/>
        <v>3000000</v>
      </c>
      <c r="F13" s="4">
        <f t="shared" si="17"/>
        <v>4000</v>
      </c>
      <c r="G13" s="4">
        <f t="shared" si="18"/>
        <v>3333</v>
      </c>
      <c r="H13" s="4">
        <f t="shared" si="19"/>
        <v>2778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v>750</v>
      </c>
      <c r="R13" s="2">
        <v>3000000</v>
      </c>
      <c r="S13" s="2"/>
    </row>
    <row r="14" spans="1:35">
      <c r="A14" s="4">
        <f t="shared" ref="A14:A15" si="24">N14</f>
        <v>0</v>
      </c>
      <c r="B14" s="4">
        <f t="shared" ref="B14:B15" si="25">Q14</f>
        <v>814</v>
      </c>
      <c r="C14" s="4">
        <f t="shared" ref="C14:C15" si="26">B14*1.2</f>
        <v>976.8</v>
      </c>
      <c r="D14" s="4">
        <f t="shared" ref="D14:D15" si="27">C14*1.2</f>
        <v>1172.1599999999999</v>
      </c>
      <c r="E14" s="5">
        <f t="shared" ref="E14:E15" si="28">R14</f>
        <v>3900000</v>
      </c>
      <c r="F14" s="4">
        <f t="shared" ref="F14:F15" si="29">ROUND((E14/B14),0)</f>
        <v>4791</v>
      </c>
      <c r="G14" s="4">
        <f t="shared" ref="G14:G15" si="30">ROUND((E14/C14),0)</f>
        <v>3993</v>
      </c>
      <c r="H14" s="4">
        <f t="shared" ref="H14:H15" si="31">ROUND((E14/D14),0)</f>
        <v>3327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v>814</v>
      </c>
      <c r="R14" s="2">
        <v>3900000</v>
      </c>
      <c r="S14" s="2"/>
    </row>
    <row r="15" spans="1:35">
      <c r="A15" s="4">
        <f t="shared" si="24"/>
        <v>0</v>
      </c>
      <c r="B15" s="4">
        <f t="shared" si="25"/>
        <v>675</v>
      </c>
      <c r="C15" s="4">
        <f t="shared" si="26"/>
        <v>810</v>
      </c>
      <c r="D15" s="4">
        <f t="shared" si="27"/>
        <v>972</v>
      </c>
      <c r="E15" s="5">
        <f t="shared" si="28"/>
        <v>3101000</v>
      </c>
      <c r="F15" s="4">
        <f t="shared" si="29"/>
        <v>4594</v>
      </c>
      <c r="G15" s="4">
        <f t="shared" si="30"/>
        <v>3828</v>
      </c>
      <c r="H15" s="4">
        <f t="shared" si="31"/>
        <v>3190</v>
      </c>
      <c r="I15" s="4">
        <f t="shared" si="32"/>
        <v>0</v>
      </c>
      <c r="J15" s="4">
        <f t="shared" si="33"/>
        <v>0</v>
      </c>
      <c r="O15" s="71">
        <v>0</v>
      </c>
      <c r="P15" s="71">
        <v>810</v>
      </c>
      <c r="Q15" s="71">
        <f t="shared" ref="Q14:Q18" si="35">P15/1.2</f>
        <v>675</v>
      </c>
      <c r="R15" s="2">
        <v>3101000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15" zoomScaleNormal="115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2024-09-19T07:54:11Z</dcterms:modified>
</cp:coreProperties>
</file>