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Rahul Pawar\"/>
    </mc:Choice>
  </mc:AlternateContent>
  <bookViews>
    <workbookView xWindow="0" yWindow="0" windowWidth="20490" windowHeight="7755" tabRatio="481"/>
  </bookViews>
  <sheets>
    <sheet name="Sheet1" sheetId="1" r:id="rId1"/>
    <sheet name="Listing1" sheetId="2" r:id="rId2"/>
    <sheet name="Listing2" sheetId="3" r:id="rId3"/>
    <sheet name="Listing3" sheetId="5" r:id="rId4"/>
    <sheet name="Listing4" sheetId="6" r:id="rId5"/>
  </sheets>
  <calcPr calcId="152511"/>
</workbook>
</file>

<file path=xl/calcChain.xml><?xml version="1.0" encoding="utf-8"?>
<calcChain xmlns="http://schemas.openxmlformats.org/spreadsheetml/2006/main">
  <c r="C4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7" i="1" s="1"/>
  <c r="C54" i="1"/>
  <c r="C55" i="1" s="1"/>
  <c r="C56" i="1" s="1"/>
  <c r="C47" i="1" l="1"/>
  <c r="C48" i="1" s="1"/>
  <c r="C53" i="1" l="1"/>
  <c r="C49" i="1"/>
  <c r="I49" i="1" s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<sst xmlns="http://schemas.openxmlformats.org/spreadsheetml/2006/main" count="27" uniqueCount="24">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</sst>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132617</xdr:colOff>
      <xdr:row>6</xdr:row>
      <xdr:rowOff>29307</xdr:rowOff>
    </xdr:from>
    <xdr:to>
      <xdr:col>9</xdr:col>
      <xdr:colOff>81328</xdr:colOff>
      <xdr:row>24</xdr:row>
      <xdr:rowOff>67407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617" y="1172307"/>
          <a:ext cx="5473211" cy="34671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7</xdr:row>
      <xdr:rowOff>47625</xdr:rowOff>
    </xdr:from>
    <xdr:to>
      <xdr:col>9</xdr:col>
      <xdr:colOff>333375</xdr:colOff>
      <xdr:row>25</xdr:row>
      <xdr:rowOff>57150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381125"/>
          <a:ext cx="5524500" cy="3438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="130" zoomScaleNormal="130" workbookViewId="0">
      <pane xSplit="3" ySplit="5" topLeftCell="J24" activePane="bottomRight" state="frozen"/>
      <selection pane="topRight" activeCell="D1" sqref="D1"/>
      <selection pane="bottomLeft" activeCell="A6" sqref="A6"/>
      <selection pane="bottomRight" activeCell="C3" sqref="C3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164.06</v>
      </c>
      <c r="E2" s="4"/>
      <c r="F2" s="4"/>
      <c r="G2" s="23"/>
      <c r="H2" s="1"/>
    </row>
    <row r="3" spans="1:15" x14ac:dyDescent="0.3">
      <c r="B3" s="22" t="s">
        <v>10</v>
      </c>
      <c r="C3" s="25">
        <v>32200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5282732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63.17</v>
      </c>
      <c r="D7" s="40">
        <v>1999</v>
      </c>
      <c r="E7" s="40">
        <v>2024</v>
      </c>
      <c r="F7" s="40">
        <v>60</v>
      </c>
      <c r="G7" s="58">
        <v>21500</v>
      </c>
      <c r="H7" s="67">
        <v>25</v>
      </c>
      <c r="I7" s="68">
        <f>IF(H7&gt;=5,90*H7/F7,0)</f>
        <v>37.5</v>
      </c>
      <c r="J7" s="69">
        <f t="shared" ref="J7:J12" si="0">G7/100*I7</f>
        <v>8062.5</v>
      </c>
      <c r="K7" s="69">
        <f>ROUND((G7-J7),0)</f>
        <v>13438</v>
      </c>
      <c r="L7" s="69">
        <f>ROUND((K7*C7),0)</f>
        <v>848878</v>
      </c>
      <c r="M7" s="69">
        <f>ROUND((C7*G7),0)</f>
        <v>1358155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848878</v>
      </c>
      <c r="M27" s="15">
        <f>SUM(M7:M26)</f>
        <v>1358155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5282732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848878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6131610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5825030</v>
      </c>
      <c r="D49" s="18"/>
      <c r="E49" s="32"/>
      <c r="F49" s="32"/>
      <c r="G49" s="42"/>
      <c r="H49" s="72"/>
      <c r="I49" s="31">
        <f>C49*0.8</f>
        <v>4660024</v>
      </c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4905288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4905288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4905288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721546.29999999993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" zoomScaleNormal="100" workbookViewId="0">
      <selection activeCell="N17" sqref="N17"/>
    </sheetView>
  </sheetViews>
  <sheetFormatPr defaultRowHeight="15" x14ac:dyDescent="0.2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L13" sqref="L1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1" zoomScale="130" zoomScaleNormal="130" workbookViewId="0">
      <selection activeCell="D25" sqref="D25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H10" sqref="H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2024-09-18T08:00:04Z</dcterms:modified>
</cp:coreProperties>
</file>