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 activeTab="2"/>
  </bookViews>
  <sheets>
    <sheet name="Sheet1" sheetId="1" r:id="rId1"/>
    <sheet name="Listing1" sheetId="2" r:id="rId2"/>
    <sheet name="Listing2" sheetId="3" r:id="rId3"/>
  </sheets>
  <calcPr calcId="124519"/>
</workbook>
</file>

<file path=xl/calcChain.xml><?xml version="1.0" encoding="utf-8"?>
<calcChain xmlns="http://schemas.openxmlformats.org/spreadsheetml/2006/main">
  <c r="I7" i="1"/>
  <c r="C4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49"/>
  <c r="J53" s="1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<sst xmlns="http://schemas.openxmlformats.org/spreadsheetml/2006/main" count="27" uniqueCount="24">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</sst>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733</xdr:rowOff>
    </xdr:from>
    <xdr:to>
      <xdr:col>10</xdr:col>
      <xdr:colOff>71071</xdr:colOff>
      <xdr:row>22</xdr:row>
      <xdr:rowOff>124558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91233"/>
          <a:ext cx="5928946" cy="4124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9525</xdr:rowOff>
    </xdr:from>
    <xdr:to>
      <xdr:col>9</xdr:col>
      <xdr:colOff>504825</xdr:colOff>
      <xdr:row>29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" y="1343025"/>
          <a:ext cx="5429250" cy="4200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workbookViewId="0">
      <pane xSplit="3" ySplit="5" topLeftCell="H39" activePane="bottomRight" state="frozen"/>
      <selection pane="topRight" activeCell="D1" sqref="D1"/>
      <selection pane="bottomLeft" activeCell="A6" sqref="A6"/>
      <selection pane="bottomRight" activeCell="C53" sqref="C53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110</v>
      </c>
      <c r="E2" s="4"/>
      <c r="F2" s="4"/>
      <c r="G2" s="23"/>
      <c r="H2" s="1"/>
    </row>
    <row r="3" spans="1:15">
      <c r="B3" s="22" t="s">
        <v>10</v>
      </c>
      <c r="C3" s="25">
        <v>27000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2970000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57.17</v>
      </c>
      <c r="D7" s="40">
        <v>2012</v>
      </c>
      <c r="E7" s="40">
        <v>2024</v>
      </c>
      <c r="F7" s="40">
        <v>60</v>
      </c>
      <c r="G7" s="58">
        <v>21500</v>
      </c>
      <c r="H7" s="67">
        <v>12</v>
      </c>
      <c r="I7" s="68">
        <f>IF(H7&gt;=5,90*H7/F7,0)</f>
        <v>18</v>
      </c>
      <c r="J7" s="69">
        <f t="shared" ref="J7:J12" si="0">G7/100*I7</f>
        <v>3870</v>
      </c>
      <c r="K7" s="69">
        <f>ROUND((G7-J7),0)</f>
        <v>17630</v>
      </c>
      <c r="L7" s="69">
        <f>ROUND((K7*C7),0)</f>
        <v>1007907</v>
      </c>
      <c r="M7" s="69">
        <f>ROUND((C7*G7),0)</f>
        <v>1229155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1007907</v>
      </c>
      <c r="M27" s="15">
        <f>SUM(M7:M26)</f>
        <v>1229155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2970000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1007907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3977907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3779012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3182325.6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3182326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0.39999999990686774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3182326</v>
      </c>
      <c r="D53" s="18"/>
      <c r="E53" s="31"/>
      <c r="F53" s="32"/>
      <c r="G53" s="42"/>
      <c r="H53" s="72"/>
      <c r="I53" s="31"/>
      <c r="J53" s="42">
        <f>C49*80%</f>
        <v>3023209.6</v>
      </c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1044781.75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3" sqref="D13"/>
    </sheetView>
  </sheetViews>
  <sheetFormatPr defaultRowHeight="1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workbookViewId="0">
      <selection activeCell="D14" sqref="D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Listing1</vt:lpstr>
      <vt:lpstr>Listing2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2024-09-13T11:12:44Z</dcterms:modified>
</cp:coreProperties>
</file>