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B20" i="23"/>
  <c r="Q8" i="4"/>
  <c r="B8" s="1"/>
  <c r="C8" s="1"/>
  <c r="P8"/>
  <c r="J8"/>
  <c r="I8"/>
  <c r="E8"/>
  <c r="F8" s="1"/>
  <c r="A8"/>
  <c r="D17" i="25"/>
  <c r="F5" i="4" l="1"/>
  <c r="C5"/>
  <c r="F7"/>
  <c r="C7"/>
  <c r="F4"/>
  <c r="C4"/>
  <c r="F6"/>
  <c r="C6"/>
  <c r="G8"/>
  <c r="D8"/>
  <c r="H8" s="1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G6" l="1"/>
  <c r="D6"/>
  <c r="H6" s="1"/>
  <c r="G7"/>
  <c r="D7"/>
  <c r="H7" s="1"/>
  <c r="G4"/>
  <c r="D4"/>
  <c r="H4" s="1"/>
  <c r="G5"/>
  <c r="D5"/>
  <c r="H5" s="1"/>
  <c r="H9"/>
  <c r="H10"/>
  <c r="H11"/>
  <c r="H12"/>
  <c r="H13"/>
  <c r="G9"/>
  <c r="G10"/>
  <c r="G11"/>
  <c r="G12"/>
  <c r="G13"/>
  <c r="P18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<sst xmlns="http://schemas.openxmlformats.org/spreadsheetml/2006/main" count="130" uniqueCount="99">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</sst>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515470</xdr:colOff>
      <xdr:row>1</xdr:row>
      <xdr:rowOff>100853</xdr:rowOff>
    </xdr:from>
    <xdr:to>
      <xdr:col>10</xdr:col>
      <xdr:colOff>177053</xdr:colOff>
      <xdr:row>31</xdr:row>
      <xdr:rowOff>60512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0588" y="291353"/>
          <a:ext cx="5107641" cy="56746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10</xdr:col>
      <xdr:colOff>28575</xdr:colOff>
      <xdr:row>31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266700"/>
          <a:ext cx="5391150" cy="5657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2</xdr:row>
      <xdr:rowOff>123825</xdr:rowOff>
    </xdr:from>
    <xdr:to>
      <xdr:col>10</xdr:col>
      <xdr:colOff>0</xdr:colOff>
      <xdr:row>32</xdr:row>
      <xdr:rowOff>133350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504825"/>
          <a:ext cx="5686425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16</xdr:col>
      <xdr:colOff>0</xdr:colOff>
      <xdr:row>30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9667875" cy="5867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36400</v>
      </c>
      <c r="D5" s="56" t="s">
        <v>61</v>
      </c>
      <c r="E5" s="57">
        <f>ROUND(C5/10.764,0)</f>
        <v>3382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0.14000000000000001</v>
      </c>
      <c r="D8" s="98">
        <f>1-C8</f>
        <v>0.86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20812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33012</v>
      </c>
      <c r="D10" s="56" t="s">
        <v>61</v>
      </c>
      <c r="E10" s="57">
        <f>ROUND(C10/10.764,0)</f>
        <v>3067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575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1763525</v>
      </c>
      <c r="D17" s="71">
        <f>C16*2000</f>
        <v>1150000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1" sqref="B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14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21</v>
      </c>
      <c r="D10" s="24"/>
      <c r="F10" s="74"/>
      <c r="G10" s="74"/>
    </row>
    <row r="11" spans="1:9">
      <c r="A11" s="15"/>
      <c r="B11" s="25"/>
      <c r="C11" s="26">
        <f>C10%</f>
        <v>0.21</v>
      </c>
      <c r="D11" s="26"/>
      <c r="F11" s="74"/>
      <c r="G11" s="74"/>
    </row>
    <row r="12" spans="1:9">
      <c r="A12" s="15" t="s">
        <v>21</v>
      </c>
      <c r="B12" s="18"/>
      <c r="C12" s="19">
        <f>C6*C11</f>
        <v>420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1580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3580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575</v>
      </c>
      <c r="D18" s="72"/>
      <c r="E18" s="73"/>
      <c r="F18" s="74"/>
      <c r="G18" s="74"/>
    </row>
    <row r="19" spans="1:7">
      <c r="A19" s="15"/>
      <c r="B19" s="6"/>
      <c r="C19" s="29">
        <f>C18*C16</f>
        <v>2058500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1760017.5</v>
      </c>
      <c r="C20" s="30">
        <f>C19*95%</f>
        <v>1955575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1646800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1150000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4288.541666666667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I24" sqref="I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>
        <f t="shared" ref="A4:A7" si="0">N4</f>
        <v>0</v>
      </c>
      <c r="B4" s="4">
        <f t="shared" ref="B4:B7" si="1">Q4</f>
        <v>0</v>
      </c>
      <c r="C4" s="4">
        <f t="shared" ref="C4:C7" si="2">B4*1.2</f>
        <v>0</v>
      </c>
      <c r="D4" s="4">
        <f t="shared" ref="D4:D7" si="3">C4*1.2</f>
        <v>0</v>
      </c>
      <c r="E4" s="5">
        <f t="shared" ref="E4:E7" si="4">R4</f>
        <v>0</v>
      </c>
      <c r="F4" s="4" t="e">
        <f t="shared" ref="F4:F7" si="5">ROUND((E4/B4),0)</f>
        <v>#DIV/0!</v>
      </c>
      <c r="G4" s="4" t="e">
        <f t="shared" ref="G4:G7" si="6">ROUND((E4/C4),0)</f>
        <v>#DIV/0!</v>
      </c>
      <c r="H4" s="4" t="e">
        <f t="shared" ref="H4:H7" si="7">ROUND((E4/D4),0)</f>
        <v>#DIV/0!</v>
      </c>
      <c r="I4" s="4">
        <f t="shared" ref="I4:I7" si="8">T4</f>
        <v>0</v>
      </c>
      <c r="J4" s="4">
        <f t="shared" ref="J4:J7" si="9">U4</f>
        <v>0</v>
      </c>
      <c r="K4" s="71"/>
      <c r="L4" s="71"/>
      <c r="M4" s="71"/>
      <c r="N4" s="71"/>
      <c r="O4" s="71">
        <v>0</v>
      </c>
      <c r="P4" s="71">
        <f t="shared" ref="P4:P6" si="10">O4/1.2</f>
        <v>0</v>
      </c>
      <c r="Q4" s="71">
        <f t="shared" ref="Q4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4:A8" si="12">N8</f>
        <v>0</v>
      </c>
      <c r="B8" s="4">
        <f t="shared" ref="B4:B8" si="13">Q8</f>
        <v>0</v>
      </c>
      <c r="C8" s="4">
        <f t="shared" ref="C4:C8" si="14">B8*1.2</f>
        <v>0</v>
      </c>
      <c r="D8" s="4">
        <f t="shared" ref="D4:D8" si="15">C8*1.2</f>
        <v>0</v>
      </c>
      <c r="E8" s="5">
        <f t="shared" ref="E4:E8" si="16">R8</f>
        <v>0</v>
      </c>
      <c r="F8" s="4" t="e">
        <f t="shared" ref="F5:F8" si="17">ROUND((E8/B8),0)</f>
        <v>#DIV/0!</v>
      </c>
      <c r="G8" s="4" t="e">
        <f t="shared" ref="G4:G8" si="18">ROUND((E8/C8),0)</f>
        <v>#DIV/0!</v>
      </c>
      <c r="H8" s="4" t="e">
        <f t="shared" ref="H4:H8" si="19">ROUND((E8/D8),0)</f>
        <v>#DIV/0!</v>
      </c>
      <c r="I8" s="4">
        <f t="shared" ref="I4:I8" si="20">T8</f>
        <v>0</v>
      </c>
      <c r="J8" s="4">
        <f t="shared" ref="J4:J8" si="21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5:Q8" si="22">P8/1.2</f>
        <v>0</v>
      </c>
      <c r="R8" s="2">
        <v>0</v>
      </c>
      <c r="S8" s="2">
        <v>0</v>
      </c>
      <c r="T8" s="2"/>
    </row>
    <row r="9" spans="1:35">
      <c r="A9" s="4">
        <f t="shared" ref="A9:A13" si="23">N9</f>
        <v>0</v>
      </c>
      <c r="B9" s="4">
        <f t="shared" ref="B9:B13" si="24">Q9</f>
        <v>0</v>
      </c>
      <c r="C9" s="4">
        <f t="shared" ref="C9:C13" si="25">B9*1.2</f>
        <v>0</v>
      </c>
      <c r="D9" s="4">
        <f t="shared" ref="D9:D13" si="26">C9*1.2</f>
        <v>0</v>
      </c>
      <c r="E9" s="5">
        <f t="shared" ref="E9:E13" si="27">R9</f>
        <v>0</v>
      </c>
      <c r="F9" s="4" t="e">
        <f t="shared" ref="F9:F13" si="28">ROUND((E9/B9),0)</f>
        <v>#DIV/0!</v>
      </c>
      <c r="G9" s="4" t="e">
        <f t="shared" ref="G9:G13" si="29">ROUND((E9/C9),0)</f>
        <v>#DIV/0!</v>
      </c>
      <c r="H9" s="4" t="e">
        <f t="shared" ref="H9:H13" si="30">ROUND((E9/D9),0)</f>
        <v>#DIV/0!</v>
      </c>
      <c r="I9" s="4">
        <f t="shared" ref="I9:I13" si="31">T9</f>
        <v>0</v>
      </c>
      <c r="J9" s="4">
        <f t="shared" ref="J9:J13" si="32">U9</f>
        <v>0</v>
      </c>
      <c r="K9" s="71"/>
      <c r="L9" s="71"/>
      <c r="M9" s="71"/>
      <c r="N9" s="71"/>
      <c r="O9" s="71">
        <v>0</v>
      </c>
      <c r="P9" s="71">
        <f t="shared" ref="P9:P10" si="33">O9/1.2</f>
        <v>0</v>
      </c>
      <c r="Q9" s="71">
        <f t="shared" ref="Q9:Q13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 t="shared" si="33"/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4"/>
        <v>0</v>
      </c>
      <c r="R13" s="2">
        <v>0</v>
      </c>
      <c r="S13" s="2"/>
    </row>
    <row r="14" spans="1:35">
      <c r="A14" s="4">
        <f t="shared" ref="A14:A15" si="35">N14</f>
        <v>0</v>
      </c>
      <c r="B14" s="4">
        <f t="shared" ref="B14:B15" si="36">Q14</f>
        <v>0</v>
      </c>
      <c r="C14" s="4">
        <f t="shared" ref="C14:C15" si="37">B14*1.2</f>
        <v>0</v>
      </c>
      <c r="D14" s="4">
        <f t="shared" ref="D14:D15" si="38">C14*1.2</f>
        <v>0</v>
      </c>
      <c r="E14" s="5">
        <f t="shared" ref="E14:E15" si="39">R14</f>
        <v>0</v>
      </c>
      <c r="F14" s="4" t="e">
        <f t="shared" ref="F14:F15" si="40">ROUND((E14/B14),0)</f>
        <v>#DIV/0!</v>
      </c>
      <c r="G14" s="4" t="e">
        <f t="shared" ref="G14:G15" si="41">ROUND((E14/C14),0)</f>
        <v>#DIV/0!</v>
      </c>
      <c r="H14" s="4" t="e">
        <f t="shared" ref="H14:H15" si="42">ROUND((E14/D14),0)</f>
        <v>#DIV/0!</v>
      </c>
      <c r="I14" s="4">
        <f t="shared" ref="I14:I15" si="43">T14</f>
        <v>0</v>
      </c>
      <c r="J14" s="4">
        <f t="shared" ref="J14:J15" si="44">U14</f>
        <v>0</v>
      </c>
      <c r="O14" s="71">
        <v>0</v>
      </c>
      <c r="P14" s="71">
        <f t="shared" ref="P14:P16" si="45">O14/1.2</f>
        <v>0</v>
      </c>
      <c r="Q14" s="71">
        <f t="shared" ref="Q14:Q18" si="46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 s="71">
        <v>0</v>
      </c>
      <c r="P15" s="71">
        <f t="shared" si="45"/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 s="71">
        <v>0</v>
      </c>
      <c r="P16" s="71">
        <f t="shared" si="45"/>
        <v>0</v>
      </c>
      <c r="Q16" s="71">
        <f t="shared" si="46"/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 s="71">
        <v>0</v>
      </c>
      <c r="P17" s="71">
        <f>O17/1.2</f>
        <v>0</v>
      </c>
      <c r="Q17" s="71">
        <f t="shared" si="46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 s="71">
        <v>0</v>
      </c>
      <c r="P18" s="71">
        <f>O18/1.2</f>
        <v>0</v>
      </c>
      <c r="Q18" s="71">
        <f t="shared" si="46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workbookViewId="0">
      <selection activeCell="G5" sqref="G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G3" sqref="G3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K8:K17"/>
  <sheetViews>
    <sheetView workbookViewId="0">
      <selection activeCell="I8" sqref="I8"/>
    </sheetView>
  </sheetViews>
  <sheetFormatPr defaultRowHeight="15"/>
  <sheetData>
    <row r="8" spans="11:11">
      <c r="K8" s="71"/>
    </row>
    <row r="9" spans="11:11">
      <c r="K9" s="71"/>
    </row>
    <row r="10" spans="11:11">
      <c r="K10" s="71"/>
    </row>
    <row r="11" spans="11:11">
      <c r="K11" s="71"/>
    </row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zoomScale="85" zoomScaleNormal="8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2024-09-12T06:38:38Z</dcterms:modified>
</cp:coreProperties>
</file>