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ramod Murkewar\"/>
    </mc:Choice>
  </mc:AlternateContent>
  <bookViews>
    <workbookView xWindow="0" yWindow="0" windowWidth="2370" windowHeight="0" tabRatio="481"/>
  </bookViews>
  <sheets>
    <sheet name="Sheet1" sheetId="1" r:id="rId1"/>
    <sheet name="Listing1" sheetId="2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D24" i="2" l="1"/>
  <c r="I63" i="1"/>
  <c r="G62" i="1"/>
  <c r="E30" i="3" l="1"/>
  <c r="E31" i="3" s="1"/>
  <c r="D23" i="2"/>
  <c r="C4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7" i="1" s="1"/>
  <c r="C54" i="1"/>
  <c r="C55" i="1" s="1"/>
  <c r="C56" i="1" s="1"/>
  <c r="C47" i="1" l="1"/>
  <c r="C48" i="1" s="1"/>
  <c r="C53" i="1" l="1"/>
  <c r="C49" i="1"/>
  <c r="C50" i="1"/>
  <c r="C51" i="1" s="1"/>
  <c r="C52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<sst xmlns="http://schemas.openxmlformats.org/spreadsheetml/2006/main" count="27" uniqueCount="24">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</sst>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284629</xdr:colOff>
      <xdr:row>0</xdr:row>
      <xdr:rowOff>91328</xdr:rowOff>
    </xdr:from>
    <xdr:to>
      <xdr:col>10</xdr:col>
      <xdr:colOff>400050</xdr:colOff>
      <xdr:row>19</xdr:row>
      <xdr:rowOff>110378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747" y="91328"/>
          <a:ext cx="5617509" cy="3638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0</xdr:rowOff>
    </xdr:from>
    <xdr:to>
      <xdr:col>9</xdr:col>
      <xdr:colOff>466725</xdr:colOff>
      <xdr:row>26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0"/>
          <a:ext cx="5657850" cy="3152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pane xSplit="3" ySplit="5" topLeftCell="F39" activePane="bottomRight" state="frozen"/>
      <selection pane="topRight" activeCell="D1" sqref="D1"/>
      <selection pane="bottomLeft" activeCell="A6" sqref="A6"/>
      <selection pane="bottomRight" activeCell="J47" sqref="J47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246.5</v>
      </c>
      <c r="E2" s="4"/>
      <c r="F2" s="4"/>
      <c r="G2" s="23"/>
      <c r="H2" s="1"/>
    </row>
    <row r="3" spans="1:15" x14ac:dyDescent="0.3">
      <c r="B3" s="22" t="s">
        <v>10</v>
      </c>
      <c r="C3" s="25">
        <v>27000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6655500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254.07</v>
      </c>
      <c r="D7" s="40">
        <v>2024</v>
      </c>
      <c r="E7" s="40">
        <v>2024</v>
      </c>
      <c r="F7" s="40">
        <v>60</v>
      </c>
      <c r="G7" s="58">
        <v>27000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27000</v>
      </c>
      <c r="L7" s="69">
        <f>ROUND((K7*C7),0)</f>
        <v>6859890</v>
      </c>
      <c r="M7" s="69">
        <f>ROUND((C7*G7),0)</f>
        <v>6859890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6859890</v>
      </c>
      <c r="M27" s="15">
        <f>SUM(M7:M26)</f>
        <v>6859890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6655500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6859890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13515390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12839621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10812312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10812312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10812312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70">
        <f>L27*0.85</f>
        <v>5830906.5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E60" s="31"/>
      <c r="F60" s="42"/>
      <c r="G60" s="71">
        <v>123.25</v>
      </c>
      <c r="H60" s="42"/>
      <c r="I60" s="31">
        <v>93.08</v>
      </c>
      <c r="J60" s="42"/>
      <c r="K60" s="45"/>
      <c r="L60" s="42"/>
      <c r="M60" s="44"/>
      <c r="N60" s="42"/>
    </row>
    <row r="61" spans="2:14" x14ac:dyDescent="0.3">
      <c r="E61" s="31"/>
      <c r="F61" s="42"/>
      <c r="G61" s="71">
        <v>123.25</v>
      </c>
      <c r="H61" s="42"/>
      <c r="I61" s="31">
        <v>93.08</v>
      </c>
      <c r="J61" s="42"/>
      <c r="K61" s="45"/>
      <c r="L61" s="42"/>
      <c r="M61" s="44"/>
      <c r="N61" s="42"/>
    </row>
    <row r="62" spans="2:14" x14ac:dyDescent="0.3">
      <c r="E62" s="31"/>
      <c r="F62" s="42"/>
      <c r="G62" s="71">
        <f>SUM(G60:G61)</f>
        <v>246.5</v>
      </c>
      <c r="H62" s="43"/>
      <c r="I62" s="31">
        <v>67.91</v>
      </c>
      <c r="J62" s="42"/>
      <c r="K62" s="45"/>
      <c r="L62" s="42"/>
      <c r="M62" s="44"/>
      <c r="N62" s="42"/>
    </row>
    <row r="63" spans="2:14" x14ac:dyDescent="0.3">
      <c r="E63" s="31"/>
      <c r="F63" s="42"/>
      <c r="G63" s="42"/>
      <c r="H63" s="42"/>
      <c r="I63" s="31">
        <f>SUM(I60:I62)</f>
        <v>254.07</v>
      </c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D24"/>
  <sheetViews>
    <sheetView zoomScale="85" zoomScaleNormal="85" workbookViewId="0">
      <selection activeCell="H24" sqref="H24"/>
    </sheetView>
  </sheetViews>
  <sheetFormatPr defaultRowHeight="15" x14ac:dyDescent="0.25"/>
  <cols>
    <col min="3" max="3" width="9.85546875" bestFit="1" customWidth="1"/>
  </cols>
  <sheetData>
    <row r="21" spans="4:4" x14ac:dyDescent="0.25">
      <c r="D21">
        <v>2000000</v>
      </c>
    </row>
    <row r="22" spans="4:4" x14ac:dyDescent="0.25">
      <c r="D22">
        <v>121</v>
      </c>
    </row>
    <row r="23" spans="4:4" x14ac:dyDescent="0.25">
      <c r="D23">
        <f>D21/D22</f>
        <v>16528.92561983471</v>
      </c>
    </row>
    <row r="24" spans="4:4" x14ac:dyDescent="0.25">
      <c r="D24">
        <f>D23/9</f>
        <v>1836.5472910927456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8:E31"/>
  <sheetViews>
    <sheetView topLeftCell="A10" workbookViewId="0">
      <selection activeCell="I29" sqref="I29"/>
    </sheetView>
  </sheetViews>
  <sheetFormatPr defaultRowHeight="15" x14ac:dyDescent="0.25"/>
  <sheetData>
    <row r="28" spans="5:5" x14ac:dyDescent="0.25">
      <c r="E28">
        <v>12000000</v>
      </c>
    </row>
    <row r="29" spans="5:5" x14ac:dyDescent="0.25">
      <c r="E29">
        <v>355</v>
      </c>
    </row>
    <row r="30" spans="5:5" x14ac:dyDescent="0.25">
      <c r="E30" s="80">
        <f>E28/E29</f>
        <v>33802.816901408449</v>
      </c>
    </row>
    <row r="31" spans="5:5" x14ac:dyDescent="0.25">
      <c r="E31" s="80">
        <f>E30/10.764</f>
        <v>3140.3583148837283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2024-09-04T11:06:04Z</dcterms:modified>
</cp:coreProperties>
</file>