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CFBE93A8-30F0-4867-A1E6-19132C2822EA}" xr6:coauthVersionLast="47" xr6:coauthVersionMax="47" xr10:uidLastSave="{00000000-0000-0000-0000-000000000000}"/>
  <bookViews>
    <workbookView xWindow="390" yWindow="15" windowWidth="14025" windowHeight="15465" xr2:uid="{00000000-000D-0000-FFFF-FFFF00000000}"/>
  </bookViews>
  <sheets>
    <sheet name="Siddheshwar Tax Invoice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83" i="1" l="1"/>
</calcChain>
</file>

<file path=xl/sharedStrings.xml><?xml version="1.0" encoding="utf-8"?>
<sst xmlns="http://schemas.openxmlformats.org/spreadsheetml/2006/main" count="334" uniqueCount="123">
  <si>
    <t>Sr. No.</t>
  </si>
  <si>
    <t>Vendor Name</t>
  </si>
  <si>
    <t xml:space="preserve">Customer Name </t>
  </si>
  <si>
    <t>Invoice Date</t>
  </si>
  <si>
    <t>Invoice Number</t>
  </si>
  <si>
    <t>Invoice Amt</t>
  </si>
  <si>
    <t>Project Name</t>
  </si>
  <si>
    <t>Navdurga Infraventurs Ltd</t>
  </si>
  <si>
    <t>Siddheshwar Construction Company</t>
  </si>
  <si>
    <t>RMC, Cement, Metal I &amp; Metal II</t>
  </si>
  <si>
    <t>Pilling Work</t>
  </si>
  <si>
    <t>Skyline Infra</t>
  </si>
  <si>
    <t>SI0401/23-24</t>
  </si>
  <si>
    <t>T.M.T. Bars 08mm, 10mm, 12mm, 16mm, 20mm, 25mm</t>
  </si>
  <si>
    <t>SI0502/23-24</t>
  </si>
  <si>
    <t>SI0503/23-24</t>
  </si>
  <si>
    <t>SI0604/23-24</t>
  </si>
  <si>
    <t>T.M.T. Bars 08mm, 12mm, 16mm, 20mm, 25mm</t>
  </si>
  <si>
    <t>Binding Wire</t>
  </si>
  <si>
    <t>SI0707/23-24</t>
  </si>
  <si>
    <t>SI0706/23-24</t>
  </si>
  <si>
    <t>SI0808/23-24</t>
  </si>
  <si>
    <t>SI0911/23-24</t>
  </si>
  <si>
    <t>SI0914/23-24</t>
  </si>
  <si>
    <t>SI0915/23-24</t>
  </si>
  <si>
    <t>015</t>
  </si>
  <si>
    <t>T.M.T. Bars 10mm, 12mm, 16mm, 20mm, 25mm</t>
  </si>
  <si>
    <t>SI1208/22-23</t>
  </si>
  <si>
    <t>SI1212/22-23</t>
  </si>
  <si>
    <t>SI1020/22-23</t>
  </si>
  <si>
    <t>T.M.T. Bars 08mm, 12mm, 16mm</t>
  </si>
  <si>
    <t>SI0301/22-23</t>
  </si>
  <si>
    <t>Shankheshwar Heights</t>
  </si>
  <si>
    <t>027</t>
  </si>
  <si>
    <t>Metal I &amp; Metal II</t>
  </si>
  <si>
    <t>NAV/SC/001/23-24</t>
  </si>
  <si>
    <t>M/s. Siddheshwar Construction Company</t>
  </si>
  <si>
    <t>Total</t>
  </si>
  <si>
    <t>K.N. Pokar Constrution Pvt.Ltd</t>
  </si>
  <si>
    <t>18/01/2024</t>
  </si>
  <si>
    <t>RA 23/2023-24</t>
  </si>
  <si>
    <t>B,C,D Wing Partial 13th Slab &amp; Partial 14th Slab</t>
  </si>
  <si>
    <t>17/01/2024</t>
  </si>
  <si>
    <t>RA 22/2023-24</t>
  </si>
  <si>
    <t>B,C,D Wing Partial 13th Slab</t>
  </si>
  <si>
    <t>RA 17/2023-24</t>
  </si>
  <si>
    <t>B,C,D Wing 12th SIab</t>
  </si>
  <si>
    <t>RA 20/2023-24</t>
  </si>
  <si>
    <t>B,C,D Wing 13th SIab</t>
  </si>
  <si>
    <t>RA 19/2023-24</t>
  </si>
  <si>
    <t>RA 18/2023-24</t>
  </si>
  <si>
    <t>B,C,D Wing 12th Slab</t>
  </si>
  <si>
    <t>23/11/2023</t>
  </si>
  <si>
    <t>RA 16/2023-24</t>
  </si>
  <si>
    <t>29/10/2023</t>
  </si>
  <si>
    <t>RA 15/2023-24</t>
  </si>
  <si>
    <t>B,C,D Wing 12th Slab partial</t>
  </si>
  <si>
    <t>27/08/2022</t>
  </si>
  <si>
    <t>001/22-23</t>
  </si>
  <si>
    <t>001</t>
  </si>
  <si>
    <t>Plinth</t>
  </si>
  <si>
    <t>RA 10/2023-24</t>
  </si>
  <si>
    <t>22/05/2023</t>
  </si>
  <si>
    <t>RA 08/2023-24</t>
  </si>
  <si>
    <t>Total Work Completed,Bill Already Claimed</t>
  </si>
  <si>
    <t>005/2023-24</t>
  </si>
  <si>
    <t>4th slab RCC</t>
  </si>
  <si>
    <t>006/2022-23</t>
  </si>
  <si>
    <t>RA1/2022-23</t>
  </si>
  <si>
    <t>17/10/2022</t>
  </si>
  <si>
    <t>22/23</t>
  </si>
  <si>
    <t>004/2022-23</t>
  </si>
  <si>
    <t>15/12/2022</t>
  </si>
  <si>
    <t>003/2022-23</t>
  </si>
  <si>
    <t>2nd slab 3rd slab RCC</t>
  </si>
  <si>
    <t>RA2/2022-23</t>
  </si>
  <si>
    <t>005/2022-23</t>
  </si>
  <si>
    <t>4th ,5th ,6th slab RCC</t>
  </si>
  <si>
    <t>RA 13/2023-24</t>
  </si>
  <si>
    <t>13/9/2023</t>
  </si>
  <si>
    <t>RA 12/2023-25</t>
  </si>
  <si>
    <t>B,C,D Wing 10th Slab</t>
  </si>
  <si>
    <t>18/9/2023</t>
  </si>
  <si>
    <t>RA 13/2023-25</t>
  </si>
  <si>
    <t>Partial Brick Work</t>
  </si>
  <si>
    <t>15/7/2023</t>
  </si>
  <si>
    <t>B, C , D Wing 10th Slab Partial</t>
  </si>
  <si>
    <t>RA 11/2023-24</t>
  </si>
  <si>
    <t>RA 12/2023-24</t>
  </si>
  <si>
    <t xml:space="preserve">B, C , D Wing 10th Slab </t>
  </si>
  <si>
    <t>B, C , D Wing 10th Slab , 11th Slab (Partial) &amp; Partial Brick Work</t>
  </si>
  <si>
    <t xml:space="preserve">B, C - D Wing 10th Slab ,11th slab( Partial) &amp; Partial Brick work </t>
  </si>
  <si>
    <t>Plinth ,Lst Siab, Ug Tank Domestic / Flushing and Fire Fighting Tank</t>
  </si>
  <si>
    <t>Ground Floor, lst Floor , 2nd Floor Brick work</t>
  </si>
  <si>
    <t>2nd Slab, balance billing 30% of previous work</t>
  </si>
  <si>
    <t>1st Slab RCC &amp; UG Tank</t>
  </si>
  <si>
    <t>1st Slab RCC</t>
  </si>
  <si>
    <t>Total Work Completed ( B,C,D wing 7th , 8th, 9th slab &amp; Brick work )</t>
  </si>
  <si>
    <t>Plinth ,1st Slab, Ug Tank Domestic / Flushing and Fire Fighting Tank</t>
  </si>
  <si>
    <t>Description of Material</t>
  </si>
  <si>
    <t>RA 27/2023-24</t>
  </si>
  <si>
    <t>RA 30/2023-24</t>
  </si>
  <si>
    <t>RA 32/2023-24</t>
  </si>
  <si>
    <t>RA 31/2023-24</t>
  </si>
  <si>
    <t>Dhan Laxmi Traders</t>
  </si>
  <si>
    <t>K. N. Pokar Constructions Pvt. Ltd.</t>
  </si>
  <si>
    <t>Matrix Construction</t>
  </si>
  <si>
    <t>RA 33/2024-25</t>
  </si>
  <si>
    <t>RA 34/2024-25</t>
  </si>
  <si>
    <t>SI0401/24-25</t>
  </si>
  <si>
    <t>SI0402/24-25</t>
  </si>
  <si>
    <t>PSI0601/24-25</t>
  </si>
  <si>
    <t>002/24-25</t>
  </si>
  <si>
    <t>2HP, 14 Stages Crompson Borewell Pump, 2Hp Panel</t>
  </si>
  <si>
    <t>B, C, D Wing Partial 19th Slab, 20th Slab</t>
  </si>
  <si>
    <t>T.M.T. Bars 8 mm</t>
  </si>
  <si>
    <t>T.M.T. Bars 10 mm</t>
  </si>
  <si>
    <t>T.M.T. Bars 16 mm</t>
  </si>
  <si>
    <t>T.M.T. Bars 12 mm</t>
  </si>
  <si>
    <t>T.M.T. Bars 20 mm</t>
  </si>
  <si>
    <t>T.M.T. Bars 25 mm</t>
  </si>
  <si>
    <t>T.M.T Bars 08 mm</t>
  </si>
  <si>
    <t>Providing &amp; Fixing of tiling work, Gypsum, Plumbing and Electrical work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</si>
</sst>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2" fillId="0" borderId="1" xfId="1" applyNumberFormat="1" applyFont="1" applyBorder="1"/>
    <xf numFmtId="0" fontId="2" fillId="0" borderId="1" xfId="0" quotePrefix="1" applyFont="1" applyBorder="1"/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/>
    </xf>
    <xf numFmtId="1" fontId="2" fillId="0" borderId="1" xfId="0" quotePrefix="1" applyNumberFormat="1" applyFont="1" applyBorder="1" applyAlignment="1">
      <alignment horizontal="center"/>
    </xf>
    <xf numFmtId="164" fontId="2" fillId="0" borderId="1" xfId="1" applyNumberFormat="1" applyFont="1" applyFill="1" applyBorder="1" applyAlignment="1"/>
    <xf numFmtId="0" fontId="2" fillId="0" borderId="1" xfId="0" quotePrefix="1" applyFont="1" applyBorder="1" applyAlignment="1">
      <alignment horizontal="center"/>
    </xf>
    <xf numFmtId="164" fontId="2" fillId="0" borderId="1" xfId="1" applyNumberFormat="1" applyFont="1" applyBorder="1" applyAlignment="1"/>
    <xf numFmtId="164" fontId="2" fillId="0" borderId="1" xfId="1" applyNumberFormat="1" applyFont="1" applyFill="1" applyBorder="1"/>
    <xf numFmtId="0" fontId="2" fillId="0" borderId="1" xfId="0" applyFont="1" applyBorder="1" applyAlignment="1">
      <alignment wrapText="1"/>
    </xf>
    <xf numFmtId="43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83"/>
  <sheetViews>
    <sheetView showGridLines="0" tabSelected="1" topLeftCell="B1" workbookViewId="0">
      <pane ySplit="4" topLeftCell="A55" activePane="bottomLeft" state="frozen"/>
      <selection pane="bottomLeft" activeCell="G83" sqref="G83"/>
    </sheetView>
  </sheetViews>
  <sheetFormatPr defaultRowHeight="15" x14ac:dyDescent="0.25"/>
  <cols>
    <col min="2" max="2" width="7.7109375" bestFit="1" customWidth="1"/>
    <col min="3" max="3" width="33.28515625" bestFit="1" customWidth="1"/>
    <col min="4" max="4" width="33.42578125" bestFit="1" customWidth="1"/>
    <col min="5" max="5" width="13.42578125" bestFit="1" customWidth="1"/>
    <col min="6" max="6" width="19.5703125" bestFit="1" customWidth="1"/>
    <col min="7" max="7" width="14.28515625" bestFit="1" customWidth="1"/>
    <col min="8" max="8" width="20.85546875" bestFit="1" customWidth="1"/>
    <col min="9" max="9" width="66" bestFit="1" customWidth="1"/>
  </cols>
  <sheetData>
    <row r="2" spans="2:9" ht="15.75" x14ac:dyDescent="0.25">
      <c r="B2" s="8" t="s">
        <v>36</v>
      </c>
    </row>
    <row r="4" spans="2:9" ht="15.75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99</v>
      </c>
    </row>
    <row r="5" spans="2:9" ht="15.75" x14ac:dyDescent="0.25">
      <c r="B5" s="2">
        <v>1</v>
      </c>
      <c r="C5" s="1" t="s">
        <v>7</v>
      </c>
      <c r="D5" s="1" t="s">
        <v>8</v>
      </c>
      <c r="E5" s="7">
        <v>44809</v>
      </c>
      <c r="F5" s="1"/>
      <c r="G5" s="4">
        <v>10755000</v>
      </c>
      <c r="H5" s="1" t="s">
        <v>32</v>
      </c>
      <c r="I5" s="1" t="s">
        <v>9</v>
      </c>
    </row>
    <row r="6" spans="2:9" ht="15.75" x14ac:dyDescent="0.25">
      <c r="B6" s="2">
        <v>2</v>
      </c>
      <c r="C6" s="1" t="s">
        <v>7</v>
      </c>
      <c r="D6" s="1" t="s">
        <v>8</v>
      </c>
      <c r="E6" s="7">
        <v>45267</v>
      </c>
      <c r="F6" s="5" t="s">
        <v>33</v>
      </c>
      <c r="G6" s="4">
        <v>1260000</v>
      </c>
      <c r="H6" s="1" t="s">
        <v>32</v>
      </c>
      <c r="I6" s="1" t="s">
        <v>34</v>
      </c>
    </row>
    <row r="7" spans="2:9" ht="15.75" x14ac:dyDescent="0.25">
      <c r="B7" s="2">
        <v>3</v>
      </c>
      <c r="C7" s="1" t="s">
        <v>7</v>
      </c>
      <c r="D7" s="1" t="s">
        <v>8</v>
      </c>
      <c r="E7" s="7">
        <v>45061</v>
      </c>
      <c r="F7" s="1" t="s">
        <v>35</v>
      </c>
      <c r="G7" s="4">
        <v>3000000</v>
      </c>
      <c r="H7" s="1" t="s">
        <v>32</v>
      </c>
      <c r="I7" s="1"/>
    </row>
    <row r="8" spans="2:9" ht="15.75" x14ac:dyDescent="0.25">
      <c r="B8" s="2">
        <v>4</v>
      </c>
      <c r="C8" s="1" t="s">
        <v>7</v>
      </c>
      <c r="D8" s="1" t="s">
        <v>8</v>
      </c>
      <c r="E8" s="7">
        <v>44783</v>
      </c>
      <c r="F8" s="1"/>
      <c r="G8" s="4">
        <v>12000000</v>
      </c>
      <c r="H8" s="1" t="s">
        <v>32</v>
      </c>
      <c r="I8" s="1" t="s">
        <v>10</v>
      </c>
    </row>
    <row r="9" spans="2:9" ht="15.75" x14ac:dyDescent="0.25">
      <c r="B9" s="2">
        <v>5</v>
      </c>
      <c r="C9" s="1" t="s">
        <v>11</v>
      </c>
      <c r="D9" s="1" t="s">
        <v>8</v>
      </c>
      <c r="E9" s="7">
        <v>45017</v>
      </c>
      <c r="F9" s="1" t="s">
        <v>12</v>
      </c>
      <c r="G9" s="4">
        <v>2485846</v>
      </c>
      <c r="H9" s="1"/>
      <c r="I9" s="1" t="s">
        <v>13</v>
      </c>
    </row>
    <row r="10" spans="2:9" ht="15.75" x14ac:dyDescent="0.25">
      <c r="B10" s="2">
        <v>6</v>
      </c>
      <c r="C10" s="1" t="s">
        <v>11</v>
      </c>
      <c r="D10" s="1" t="s">
        <v>8</v>
      </c>
      <c r="E10" s="7">
        <v>45070</v>
      </c>
      <c r="F10" s="1" t="s">
        <v>14</v>
      </c>
      <c r="G10" s="4">
        <v>2629815</v>
      </c>
      <c r="H10" s="1"/>
      <c r="I10" s="1" t="s">
        <v>13</v>
      </c>
    </row>
    <row r="11" spans="2:9" ht="15.75" x14ac:dyDescent="0.25">
      <c r="B11" s="2">
        <v>7</v>
      </c>
      <c r="C11" s="1" t="s">
        <v>11</v>
      </c>
      <c r="D11" s="1" t="s">
        <v>8</v>
      </c>
      <c r="E11" s="7">
        <v>45069</v>
      </c>
      <c r="F11" s="1" t="s">
        <v>15</v>
      </c>
      <c r="G11" s="4">
        <v>48380</v>
      </c>
      <c r="H11" s="1"/>
      <c r="I11" s="1" t="s">
        <v>18</v>
      </c>
    </row>
    <row r="12" spans="2:9" ht="15.75" x14ac:dyDescent="0.25">
      <c r="B12" s="2">
        <v>8</v>
      </c>
      <c r="C12" s="1" t="s">
        <v>11</v>
      </c>
      <c r="D12" s="1" t="s">
        <v>8</v>
      </c>
      <c r="E12" s="7">
        <v>44720</v>
      </c>
      <c r="F12" s="1" t="s">
        <v>16</v>
      </c>
      <c r="G12" s="4">
        <v>2561880</v>
      </c>
      <c r="H12" s="1"/>
      <c r="I12" s="1" t="s">
        <v>17</v>
      </c>
    </row>
    <row r="13" spans="2:9" ht="15.75" x14ac:dyDescent="0.25">
      <c r="B13" s="2">
        <v>9</v>
      </c>
      <c r="C13" s="1" t="s">
        <v>11</v>
      </c>
      <c r="D13" s="1" t="s">
        <v>8</v>
      </c>
      <c r="E13" s="7">
        <v>45118</v>
      </c>
      <c r="F13" s="1" t="s">
        <v>15</v>
      </c>
      <c r="G13" s="4">
        <v>44339</v>
      </c>
      <c r="H13" s="1"/>
      <c r="I13" s="1" t="s">
        <v>18</v>
      </c>
    </row>
    <row r="14" spans="2:9" ht="15.75" x14ac:dyDescent="0.25">
      <c r="B14" s="2">
        <v>10</v>
      </c>
      <c r="C14" s="1" t="s">
        <v>11</v>
      </c>
      <c r="D14" s="1" t="s">
        <v>8</v>
      </c>
      <c r="E14" s="7">
        <v>45131</v>
      </c>
      <c r="F14" s="1" t="s">
        <v>19</v>
      </c>
      <c r="G14" s="4">
        <v>1360362</v>
      </c>
      <c r="H14" s="1"/>
      <c r="I14" s="1" t="s">
        <v>17</v>
      </c>
    </row>
    <row r="15" spans="2:9" ht="15.75" x14ac:dyDescent="0.25">
      <c r="B15" s="2">
        <v>11</v>
      </c>
      <c r="C15" s="1" t="s">
        <v>11</v>
      </c>
      <c r="D15" s="1" t="s">
        <v>8</v>
      </c>
      <c r="E15" s="7">
        <v>45118</v>
      </c>
      <c r="F15" s="1" t="s">
        <v>20</v>
      </c>
      <c r="G15" s="4">
        <v>2503253</v>
      </c>
      <c r="H15" s="1"/>
      <c r="I15" s="1" t="s">
        <v>13</v>
      </c>
    </row>
    <row r="16" spans="2:9" ht="15.75" x14ac:dyDescent="0.25">
      <c r="B16" s="2">
        <v>12</v>
      </c>
      <c r="C16" s="1" t="s">
        <v>11</v>
      </c>
      <c r="D16" s="1" t="s">
        <v>8</v>
      </c>
      <c r="E16" s="7">
        <v>45148</v>
      </c>
      <c r="F16" s="1" t="s">
        <v>21</v>
      </c>
      <c r="G16" s="4">
        <v>2978886</v>
      </c>
      <c r="H16" s="1"/>
      <c r="I16" s="1" t="s">
        <v>13</v>
      </c>
    </row>
    <row r="17" spans="2:9" ht="15.75" x14ac:dyDescent="0.25">
      <c r="B17" s="2">
        <v>13</v>
      </c>
      <c r="C17" s="1" t="s">
        <v>11</v>
      </c>
      <c r="D17" s="1" t="s">
        <v>8</v>
      </c>
      <c r="E17" s="7">
        <v>45171</v>
      </c>
      <c r="F17" s="1" t="s">
        <v>22</v>
      </c>
      <c r="G17" s="4">
        <v>3027506</v>
      </c>
      <c r="H17" s="1"/>
      <c r="I17" s="1" t="s">
        <v>13</v>
      </c>
    </row>
    <row r="18" spans="2:9" ht="15.75" x14ac:dyDescent="0.25">
      <c r="B18" s="2">
        <v>14</v>
      </c>
      <c r="C18" s="1" t="s">
        <v>11</v>
      </c>
      <c r="D18" s="1" t="s">
        <v>8</v>
      </c>
      <c r="E18" s="7">
        <v>45191</v>
      </c>
      <c r="F18" s="1" t="s">
        <v>23</v>
      </c>
      <c r="G18" s="4">
        <v>3053929</v>
      </c>
      <c r="H18" s="1"/>
      <c r="I18" s="1" t="s">
        <v>13</v>
      </c>
    </row>
    <row r="19" spans="2:9" ht="15.75" x14ac:dyDescent="0.25">
      <c r="B19" s="2">
        <v>15</v>
      </c>
      <c r="C19" s="1" t="s">
        <v>11</v>
      </c>
      <c r="D19" s="1" t="s">
        <v>8</v>
      </c>
      <c r="E19" s="7">
        <v>45194</v>
      </c>
      <c r="F19" s="1" t="s">
        <v>24</v>
      </c>
      <c r="G19" s="4">
        <v>90659</v>
      </c>
      <c r="H19" s="1"/>
      <c r="I19" s="1" t="s">
        <v>18</v>
      </c>
    </row>
    <row r="20" spans="2:9" ht="15.75" x14ac:dyDescent="0.25">
      <c r="B20" s="2">
        <v>16</v>
      </c>
      <c r="C20" s="1" t="s">
        <v>11</v>
      </c>
      <c r="D20" s="1" t="s">
        <v>8</v>
      </c>
      <c r="E20" s="7">
        <v>44791</v>
      </c>
      <c r="F20" s="5" t="s">
        <v>25</v>
      </c>
      <c r="G20" s="4">
        <v>5633320</v>
      </c>
      <c r="H20" s="1"/>
      <c r="I20" s="1" t="s">
        <v>26</v>
      </c>
    </row>
    <row r="21" spans="2:9" ht="15.75" x14ac:dyDescent="0.25">
      <c r="B21" s="2">
        <v>17</v>
      </c>
      <c r="C21" s="1" t="s">
        <v>11</v>
      </c>
      <c r="D21" s="1" t="s">
        <v>8</v>
      </c>
      <c r="E21" s="7">
        <v>44903</v>
      </c>
      <c r="F21" s="1" t="s">
        <v>27</v>
      </c>
      <c r="G21" s="4">
        <v>2401314</v>
      </c>
      <c r="H21" s="1"/>
      <c r="I21" s="1" t="s">
        <v>13</v>
      </c>
    </row>
    <row r="22" spans="2:9" ht="15.75" x14ac:dyDescent="0.25">
      <c r="B22" s="2">
        <v>18</v>
      </c>
      <c r="C22" s="1" t="s">
        <v>11</v>
      </c>
      <c r="D22" s="1" t="s">
        <v>8</v>
      </c>
      <c r="E22" s="7">
        <v>44907</v>
      </c>
      <c r="F22" s="1" t="s">
        <v>28</v>
      </c>
      <c r="G22" s="4">
        <v>47525</v>
      </c>
      <c r="H22" s="1"/>
      <c r="I22" s="1" t="s">
        <v>18</v>
      </c>
    </row>
    <row r="23" spans="2:9" ht="15.75" x14ac:dyDescent="0.25">
      <c r="B23" s="2">
        <v>19</v>
      </c>
      <c r="C23" s="1" t="s">
        <v>11</v>
      </c>
      <c r="D23" s="1" t="s">
        <v>8</v>
      </c>
      <c r="E23" s="7">
        <v>44854</v>
      </c>
      <c r="F23" s="1" t="s">
        <v>29</v>
      </c>
      <c r="G23" s="4">
        <v>2459120</v>
      </c>
      <c r="H23" s="1"/>
      <c r="I23" s="1" t="s">
        <v>13</v>
      </c>
    </row>
    <row r="24" spans="2:9" ht="15.75" x14ac:dyDescent="0.25">
      <c r="B24" s="2">
        <v>20</v>
      </c>
      <c r="C24" s="1" t="s">
        <v>11</v>
      </c>
      <c r="D24" s="1" t="s">
        <v>8</v>
      </c>
      <c r="E24" s="7">
        <v>44986</v>
      </c>
      <c r="F24" s="1" t="s">
        <v>31</v>
      </c>
      <c r="G24" s="4">
        <v>886771</v>
      </c>
      <c r="H24" s="1"/>
      <c r="I24" s="1" t="s">
        <v>30</v>
      </c>
    </row>
    <row r="25" spans="2:9" ht="15.75" x14ac:dyDescent="0.25">
      <c r="B25" s="2">
        <v>21</v>
      </c>
      <c r="C25" s="1" t="s">
        <v>38</v>
      </c>
      <c r="D25" s="1" t="s">
        <v>8</v>
      </c>
      <c r="E25" s="12" t="s">
        <v>39</v>
      </c>
      <c r="F25" s="12" t="s">
        <v>40</v>
      </c>
      <c r="G25" s="4">
        <v>1525596</v>
      </c>
      <c r="H25" s="1" t="s">
        <v>32</v>
      </c>
      <c r="I25" s="1" t="s">
        <v>41</v>
      </c>
    </row>
    <row r="26" spans="2:9" ht="15.75" x14ac:dyDescent="0.25">
      <c r="B26" s="2">
        <v>22</v>
      </c>
      <c r="C26" s="1" t="s">
        <v>38</v>
      </c>
      <c r="D26" s="1" t="s">
        <v>8</v>
      </c>
      <c r="E26" s="12" t="s">
        <v>42</v>
      </c>
      <c r="F26" s="12" t="s">
        <v>43</v>
      </c>
      <c r="G26" s="4">
        <v>953498</v>
      </c>
      <c r="H26" s="1" t="s">
        <v>32</v>
      </c>
      <c r="I26" s="1" t="s">
        <v>44</v>
      </c>
    </row>
    <row r="27" spans="2:9" ht="15.75" x14ac:dyDescent="0.25">
      <c r="B27" s="2">
        <v>23</v>
      </c>
      <c r="C27" s="1" t="s">
        <v>38</v>
      </c>
      <c r="D27" s="1" t="s">
        <v>8</v>
      </c>
      <c r="E27" s="6">
        <v>45119</v>
      </c>
      <c r="F27" s="12" t="s">
        <v>45</v>
      </c>
      <c r="G27" s="4">
        <v>1500000</v>
      </c>
      <c r="H27" s="1" t="s">
        <v>32</v>
      </c>
      <c r="I27" s="1" t="s">
        <v>46</v>
      </c>
    </row>
    <row r="28" spans="2:9" ht="15.75" x14ac:dyDescent="0.25">
      <c r="B28" s="2">
        <v>24</v>
      </c>
      <c r="C28" s="1" t="s">
        <v>38</v>
      </c>
      <c r="D28" s="1" t="s">
        <v>8</v>
      </c>
      <c r="E28" s="6">
        <v>45566</v>
      </c>
      <c r="F28" s="12" t="s">
        <v>47</v>
      </c>
      <c r="G28" s="4">
        <v>826365</v>
      </c>
      <c r="H28" s="1" t="s">
        <v>32</v>
      </c>
      <c r="I28" s="1" t="s">
        <v>48</v>
      </c>
    </row>
    <row r="29" spans="2:9" ht="15.75" x14ac:dyDescent="0.25">
      <c r="B29" s="2">
        <v>25</v>
      </c>
      <c r="C29" s="1" t="s">
        <v>38</v>
      </c>
      <c r="D29" s="1" t="s">
        <v>8</v>
      </c>
      <c r="E29" s="6">
        <v>45505</v>
      </c>
      <c r="F29" s="12" t="s">
        <v>49</v>
      </c>
      <c r="G29" s="4">
        <v>656710</v>
      </c>
      <c r="H29" s="1" t="s">
        <v>32</v>
      </c>
      <c r="I29" s="1" t="s">
        <v>44</v>
      </c>
    </row>
    <row r="30" spans="2:9" ht="15.75" x14ac:dyDescent="0.25">
      <c r="B30" s="2">
        <v>26</v>
      </c>
      <c r="C30" s="1" t="s">
        <v>38</v>
      </c>
      <c r="D30" s="1" t="s">
        <v>8</v>
      </c>
      <c r="E30" s="6">
        <v>45272</v>
      </c>
      <c r="F30" s="12" t="s">
        <v>50</v>
      </c>
      <c r="G30" s="4">
        <v>1590000</v>
      </c>
      <c r="H30" s="1" t="s">
        <v>32</v>
      </c>
      <c r="I30" s="1" t="s">
        <v>51</v>
      </c>
    </row>
    <row r="31" spans="2:9" ht="15.75" x14ac:dyDescent="0.25">
      <c r="B31" s="2">
        <v>27</v>
      </c>
      <c r="C31" s="1" t="s">
        <v>38</v>
      </c>
      <c r="D31" s="1" t="s">
        <v>8</v>
      </c>
      <c r="E31" s="6">
        <v>45119</v>
      </c>
      <c r="F31" s="12" t="s">
        <v>45</v>
      </c>
      <c r="G31" s="4">
        <v>2000000</v>
      </c>
      <c r="H31" s="1" t="s">
        <v>32</v>
      </c>
      <c r="I31" s="1" t="s">
        <v>51</v>
      </c>
    </row>
    <row r="32" spans="2:9" ht="15.75" x14ac:dyDescent="0.25">
      <c r="B32" s="2">
        <v>28</v>
      </c>
      <c r="C32" s="1" t="s">
        <v>38</v>
      </c>
      <c r="D32" s="1" t="s">
        <v>8</v>
      </c>
      <c r="E32" s="6" t="s">
        <v>52</v>
      </c>
      <c r="F32" s="12" t="s">
        <v>53</v>
      </c>
      <c r="G32" s="4">
        <v>3910000</v>
      </c>
      <c r="H32" s="1" t="s">
        <v>32</v>
      </c>
      <c r="I32" s="1" t="s">
        <v>51</v>
      </c>
    </row>
    <row r="33" spans="2:9" ht="15.75" x14ac:dyDescent="0.25">
      <c r="B33" s="2">
        <v>29</v>
      </c>
      <c r="C33" s="1" t="s">
        <v>38</v>
      </c>
      <c r="D33" s="1" t="s">
        <v>8</v>
      </c>
      <c r="E33" s="6" t="s">
        <v>54</v>
      </c>
      <c r="F33" s="12" t="s">
        <v>55</v>
      </c>
      <c r="G33" s="4">
        <v>2300000</v>
      </c>
      <c r="H33" s="1" t="s">
        <v>32</v>
      </c>
      <c r="I33" s="1" t="s">
        <v>56</v>
      </c>
    </row>
    <row r="34" spans="2:9" ht="15.75" x14ac:dyDescent="0.25">
      <c r="B34" s="2">
        <v>30</v>
      </c>
      <c r="C34" s="1" t="s">
        <v>38</v>
      </c>
      <c r="D34" s="1" t="s">
        <v>8</v>
      </c>
      <c r="E34" s="12" t="s">
        <v>57</v>
      </c>
      <c r="F34" s="13" t="s">
        <v>58</v>
      </c>
      <c r="G34" s="14">
        <v>30562000</v>
      </c>
      <c r="H34" s="1" t="s">
        <v>32</v>
      </c>
      <c r="I34" s="1" t="s">
        <v>98</v>
      </c>
    </row>
    <row r="35" spans="2:9" ht="15.75" x14ac:dyDescent="0.25">
      <c r="B35" s="2">
        <v>31</v>
      </c>
      <c r="C35" s="1" t="s">
        <v>38</v>
      </c>
      <c r="D35" s="1" t="s">
        <v>8</v>
      </c>
      <c r="E35" s="12" t="s">
        <v>57</v>
      </c>
      <c r="F35" s="15" t="s">
        <v>59</v>
      </c>
      <c r="G35" s="4">
        <v>30650500</v>
      </c>
      <c r="H35" s="1" t="s">
        <v>32</v>
      </c>
      <c r="I35" s="1" t="s">
        <v>60</v>
      </c>
    </row>
    <row r="36" spans="2:9" ht="15.75" x14ac:dyDescent="0.25">
      <c r="B36" s="2">
        <v>32</v>
      </c>
      <c r="C36" s="1" t="s">
        <v>38</v>
      </c>
      <c r="D36" s="1" t="s">
        <v>8</v>
      </c>
      <c r="E36" s="6">
        <v>44933</v>
      </c>
      <c r="F36" s="12" t="s">
        <v>61</v>
      </c>
      <c r="G36" s="16">
        <v>29800000</v>
      </c>
      <c r="H36" s="1" t="s">
        <v>32</v>
      </c>
      <c r="I36" s="1" t="s">
        <v>97</v>
      </c>
    </row>
    <row r="37" spans="2:9" ht="15.75" x14ac:dyDescent="0.25">
      <c r="B37" s="2">
        <v>33</v>
      </c>
      <c r="C37" s="1" t="s">
        <v>38</v>
      </c>
      <c r="D37" s="1" t="s">
        <v>8</v>
      </c>
      <c r="E37" s="12" t="s">
        <v>62</v>
      </c>
      <c r="F37" s="12" t="s">
        <v>63</v>
      </c>
      <c r="G37" s="4">
        <v>13316035</v>
      </c>
      <c r="H37" s="1" t="s">
        <v>32</v>
      </c>
      <c r="I37" s="1" t="s">
        <v>64</v>
      </c>
    </row>
    <row r="38" spans="2:9" ht="15.75" x14ac:dyDescent="0.25">
      <c r="B38" s="2">
        <v>34</v>
      </c>
      <c r="C38" s="1" t="s">
        <v>38</v>
      </c>
      <c r="D38" s="1" t="s">
        <v>8</v>
      </c>
      <c r="E38" s="6">
        <v>45081</v>
      </c>
      <c r="F38" s="12" t="s">
        <v>65</v>
      </c>
      <c r="G38" s="4">
        <v>3950000</v>
      </c>
      <c r="H38" s="1" t="s">
        <v>32</v>
      </c>
      <c r="I38" s="1" t="s">
        <v>66</v>
      </c>
    </row>
    <row r="39" spans="2:9" ht="15.75" x14ac:dyDescent="0.25">
      <c r="B39" s="2">
        <v>35</v>
      </c>
      <c r="C39" s="1" t="s">
        <v>38</v>
      </c>
      <c r="D39" s="1" t="s">
        <v>8</v>
      </c>
      <c r="E39" s="6">
        <v>44988</v>
      </c>
      <c r="F39" s="12" t="s">
        <v>67</v>
      </c>
      <c r="G39" s="4">
        <v>1770000</v>
      </c>
      <c r="H39" s="1" t="s">
        <v>32</v>
      </c>
      <c r="I39" s="1" t="s">
        <v>66</v>
      </c>
    </row>
    <row r="40" spans="2:9" ht="15.75" x14ac:dyDescent="0.25">
      <c r="B40" s="2">
        <v>36</v>
      </c>
      <c r="C40" s="1" t="s">
        <v>38</v>
      </c>
      <c r="D40" s="1" t="s">
        <v>8</v>
      </c>
      <c r="E40" s="6">
        <v>44753</v>
      </c>
      <c r="F40" s="12" t="s">
        <v>68</v>
      </c>
      <c r="G40" s="16">
        <v>45385160</v>
      </c>
      <c r="H40" s="1" t="s">
        <v>32</v>
      </c>
      <c r="I40" s="1" t="s">
        <v>92</v>
      </c>
    </row>
    <row r="41" spans="2:9" ht="15.75" x14ac:dyDescent="0.25">
      <c r="B41" s="2">
        <v>37</v>
      </c>
      <c r="C41" s="1" t="s">
        <v>38</v>
      </c>
      <c r="D41" s="1" t="s">
        <v>8</v>
      </c>
      <c r="E41" s="6">
        <v>44813</v>
      </c>
      <c r="F41" s="12"/>
      <c r="G41" s="4">
        <v>14750000</v>
      </c>
      <c r="H41" s="1" t="s">
        <v>32</v>
      </c>
      <c r="I41" s="1" t="s">
        <v>95</v>
      </c>
    </row>
    <row r="42" spans="2:9" ht="15.75" x14ac:dyDescent="0.25">
      <c r="B42" s="2">
        <v>38</v>
      </c>
      <c r="C42" s="1" t="s">
        <v>38</v>
      </c>
      <c r="D42" s="1" t="s">
        <v>8</v>
      </c>
      <c r="E42" s="6">
        <v>44813</v>
      </c>
      <c r="F42" s="12"/>
      <c r="G42" s="17">
        <v>14823160</v>
      </c>
      <c r="H42" s="1" t="s">
        <v>32</v>
      </c>
      <c r="I42" s="1" t="s">
        <v>96</v>
      </c>
    </row>
    <row r="43" spans="2:9" ht="15.75" x14ac:dyDescent="0.25">
      <c r="B43" s="2">
        <v>39</v>
      </c>
      <c r="C43" s="1" t="s">
        <v>38</v>
      </c>
      <c r="D43" s="1" t="s">
        <v>8</v>
      </c>
      <c r="E43" s="12" t="s">
        <v>69</v>
      </c>
      <c r="F43" s="12" t="s">
        <v>70</v>
      </c>
      <c r="G43" s="4">
        <v>14823160</v>
      </c>
      <c r="H43" s="1" t="s">
        <v>32</v>
      </c>
      <c r="I43" s="1" t="s">
        <v>96</v>
      </c>
    </row>
    <row r="44" spans="2:9" ht="15.75" x14ac:dyDescent="0.25">
      <c r="B44" s="2">
        <v>40</v>
      </c>
      <c r="C44" s="1" t="s">
        <v>38</v>
      </c>
      <c r="D44" s="1" t="s">
        <v>8</v>
      </c>
      <c r="E44" s="6">
        <v>44959</v>
      </c>
      <c r="F44" s="12" t="s">
        <v>71</v>
      </c>
      <c r="G44" s="16">
        <v>3540000</v>
      </c>
      <c r="H44" s="1" t="s">
        <v>32</v>
      </c>
      <c r="I44" s="1" t="s">
        <v>93</v>
      </c>
    </row>
    <row r="45" spans="2:9" ht="15.75" x14ac:dyDescent="0.25">
      <c r="B45" s="2">
        <v>41</v>
      </c>
      <c r="C45" s="1" t="s">
        <v>38</v>
      </c>
      <c r="D45" s="1" t="s">
        <v>8</v>
      </c>
      <c r="E45" s="12" t="s">
        <v>72</v>
      </c>
      <c r="F45" s="12" t="s">
        <v>73</v>
      </c>
      <c r="G45" s="4">
        <v>15080700</v>
      </c>
      <c r="H45" s="1" t="s">
        <v>32</v>
      </c>
      <c r="I45" s="1" t="s">
        <v>74</v>
      </c>
    </row>
    <row r="46" spans="2:9" ht="15.75" x14ac:dyDescent="0.25">
      <c r="B46" s="2">
        <v>42</v>
      </c>
      <c r="C46" s="1" t="s">
        <v>38</v>
      </c>
      <c r="D46" s="1" t="s">
        <v>8</v>
      </c>
      <c r="E46" s="6">
        <v>44693</v>
      </c>
      <c r="F46" s="12" t="s">
        <v>75</v>
      </c>
      <c r="G46" s="4">
        <v>10080700</v>
      </c>
      <c r="H46" s="1" t="s">
        <v>32</v>
      </c>
      <c r="I46" s="1" t="s">
        <v>94</v>
      </c>
    </row>
    <row r="47" spans="2:9" ht="15.75" x14ac:dyDescent="0.25">
      <c r="B47" s="2">
        <v>43</v>
      </c>
      <c r="C47" s="1" t="s">
        <v>38</v>
      </c>
      <c r="D47" s="1" t="s">
        <v>8</v>
      </c>
      <c r="E47" s="6">
        <v>44960</v>
      </c>
      <c r="F47" s="12" t="s">
        <v>76</v>
      </c>
      <c r="G47" s="4">
        <v>1180000</v>
      </c>
      <c r="H47" s="1" t="s">
        <v>32</v>
      </c>
      <c r="I47" s="1" t="s">
        <v>66</v>
      </c>
    </row>
    <row r="48" spans="2:9" ht="15.75" x14ac:dyDescent="0.25">
      <c r="B48" s="2">
        <v>44</v>
      </c>
      <c r="C48" s="1" t="s">
        <v>38</v>
      </c>
      <c r="D48" s="1" t="s">
        <v>8</v>
      </c>
      <c r="E48" s="6">
        <v>44753</v>
      </c>
      <c r="F48" s="12" t="s">
        <v>68</v>
      </c>
      <c r="G48" s="16">
        <v>40385160</v>
      </c>
      <c r="H48" s="1" t="s">
        <v>32</v>
      </c>
      <c r="I48" s="1" t="s">
        <v>92</v>
      </c>
    </row>
    <row r="49" spans="2:9" ht="15.75" x14ac:dyDescent="0.25">
      <c r="B49" s="2">
        <v>45</v>
      </c>
      <c r="C49" s="1" t="s">
        <v>38</v>
      </c>
      <c r="D49" s="1" t="s">
        <v>8</v>
      </c>
      <c r="E49" s="6">
        <v>44933</v>
      </c>
      <c r="F49" s="12" t="s">
        <v>61</v>
      </c>
      <c r="G49" s="4">
        <v>6442352</v>
      </c>
      <c r="H49" s="1" t="s">
        <v>32</v>
      </c>
      <c r="I49" s="1" t="s">
        <v>64</v>
      </c>
    </row>
    <row r="50" spans="2:9" ht="15.75" x14ac:dyDescent="0.25">
      <c r="B50" s="2">
        <v>46</v>
      </c>
      <c r="C50" s="1" t="s">
        <v>38</v>
      </c>
      <c r="D50" s="1" t="s">
        <v>8</v>
      </c>
      <c r="E50" s="6">
        <v>45170</v>
      </c>
      <c r="F50" s="12" t="s">
        <v>71</v>
      </c>
      <c r="G50" s="4">
        <v>24478761</v>
      </c>
      <c r="H50" s="1" t="s">
        <v>32</v>
      </c>
      <c r="I50" s="1" t="s">
        <v>77</v>
      </c>
    </row>
    <row r="51" spans="2:9" ht="15.75" x14ac:dyDescent="0.25">
      <c r="B51" s="2">
        <v>47</v>
      </c>
      <c r="C51" s="1" t="s">
        <v>38</v>
      </c>
      <c r="D51" s="1" t="s">
        <v>8</v>
      </c>
      <c r="E51" s="6">
        <v>45116</v>
      </c>
      <c r="F51" s="12" t="s">
        <v>78</v>
      </c>
      <c r="G51" s="16">
        <v>8239300</v>
      </c>
      <c r="H51" s="1" t="s">
        <v>32</v>
      </c>
      <c r="I51" s="1" t="s">
        <v>91</v>
      </c>
    </row>
    <row r="52" spans="2:9" ht="15.75" x14ac:dyDescent="0.25">
      <c r="B52" s="2">
        <v>48</v>
      </c>
      <c r="C52" s="1" t="s">
        <v>38</v>
      </c>
      <c r="D52" s="1" t="s">
        <v>8</v>
      </c>
      <c r="E52" s="12" t="s">
        <v>79</v>
      </c>
      <c r="F52" s="12" t="s">
        <v>80</v>
      </c>
      <c r="G52" s="4">
        <v>3246314</v>
      </c>
      <c r="H52" s="1" t="s">
        <v>32</v>
      </c>
      <c r="I52" s="1" t="s">
        <v>81</v>
      </c>
    </row>
    <row r="53" spans="2:9" ht="15.75" x14ac:dyDescent="0.25">
      <c r="B53" s="2">
        <v>49</v>
      </c>
      <c r="C53" s="1" t="s">
        <v>38</v>
      </c>
      <c r="D53" s="1" t="s">
        <v>8</v>
      </c>
      <c r="E53" s="12" t="s">
        <v>82</v>
      </c>
      <c r="F53" s="12" t="s">
        <v>83</v>
      </c>
      <c r="G53" s="4">
        <v>1151000</v>
      </c>
      <c r="H53" s="1" t="s">
        <v>32</v>
      </c>
      <c r="I53" s="1" t="s">
        <v>84</v>
      </c>
    </row>
    <row r="54" spans="2:9" ht="15.75" x14ac:dyDescent="0.25">
      <c r="B54" s="2">
        <v>50</v>
      </c>
      <c r="C54" s="1" t="s">
        <v>38</v>
      </c>
      <c r="D54" s="1" t="s">
        <v>8</v>
      </c>
      <c r="E54" s="12" t="s">
        <v>85</v>
      </c>
      <c r="F54" s="12"/>
      <c r="G54" s="4">
        <v>4553686</v>
      </c>
      <c r="H54" s="1" t="s">
        <v>32</v>
      </c>
      <c r="I54" s="1" t="s">
        <v>86</v>
      </c>
    </row>
    <row r="55" spans="2:9" ht="15.75" x14ac:dyDescent="0.25">
      <c r="B55" s="2">
        <v>51</v>
      </c>
      <c r="C55" s="1" t="s">
        <v>38</v>
      </c>
      <c r="D55" s="1" t="s">
        <v>8</v>
      </c>
      <c r="E55" s="6">
        <v>44965</v>
      </c>
      <c r="F55" s="12" t="s">
        <v>87</v>
      </c>
      <c r="G55" s="4">
        <v>4553686</v>
      </c>
      <c r="H55" s="1" t="s">
        <v>32</v>
      </c>
      <c r="I55" s="1" t="s">
        <v>86</v>
      </c>
    </row>
    <row r="56" spans="2:9" ht="15.75" x14ac:dyDescent="0.25">
      <c r="B56" s="2">
        <v>52</v>
      </c>
      <c r="C56" s="1" t="s">
        <v>38</v>
      </c>
      <c r="D56" s="1" t="s">
        <v>8</v>
      </c>
      <c r="E56" s="6">
        <v>45207</v>
      </c>
      <c r="F56" s="12" t="s">
        <v>88</v>
      </c>
      <c r="G56" s="4">
        <v>5506019</v>
      </c>
      <c r="H56" s="1" t="s">
        <v>32</v>
      </c>
      <c r="I56" s="1" t="s">
        <v>89</v>
      </c>
    </row>
    <row r="57" spans="2:9" ht="15.75" x14ac:dyDescent="0.25">
      <c r="B57" s="2">
        <v>53</v>
      </c>
      <c r="C57" s="1" t="s">
        <v>38</v>
      </c>
      <c r="D57" s="1" t="s">
        <v>8</v>
      </c>
      <c r="E57" s="12" t="s">
        <v>79</v>
      </c>
      <c r="F57" s="12" t="s">
        <v>88</v>
      </c>
      <c r="G57" s="16">
        <v>11772153</v>
      </c>
      <c r="H57" s="1" t="s">
        <v>32</v>
      </c>
      <c r="I57" s="18" t="s">
        <v>90</v>
      </c>
    </row>
    <row r="58" spans="2:9" ht="15.75" x14ac:dyDescent="0.25">
      <c r="B58" s="2">
        <v>54</v>
      </c>
      <c r="C58" s="1" t="s">
        <v>38</v>
      </c>
      <c r="D58" s="1" t="s">
        <v>8</v>
      </c>
      <c r="E58" s="6">
        <v>45350</v>
      </c>
      <c r="F58" s="12" t="s">
        <v>100</v>
      </c>
      <c r="G58" s="16">
        <v>1525596</v>
      </c>
      <c r="H58" s="1"/>
      <c r="I58" s="18"/>
    </row>
    <row r="59" spans="2:9" ht="15.75" x14ac:dyDescent="0.25">
      <c r="B59" s="2">
        <v>55</v>
      </c>
      <c r="C59" s="1" t="s">
        <v>38</v>
      </c>
      <c r="D59" s="1" t="s">
        <v>8</v>
      </c>
      <c r="E59" s="6">
        <v>45379</v>
      </c>
      <c r="F59" s="12" t="s">
        <v>101</v>
      </c>
      <c r="G59" s="16">
        <v>1716296</v>
      </c>
      <c r="H59" s="1"/>
      <c r="I59" s="18"/>
    </row>
    <row r="60" spans="2:9" ht="15.75" x14ac:dyDescent="0.25">
      <c r="B60" s="2">
        <v>56</v>
      </c>
      <c r="C60" s="1" t="s">
        <v>38</v>
      </c>
      <c r="D60" s="1" t="s">
        <v>8</v>
      </c>
      <c r="E60" s="6">
        <v>45382</v>
      </c>
      <c r="F60" s="12" t="s">
        <v>102</v>
      </c>
      <c r="G60" s="16">
        <v>20000000</v>
      </c>
      <c r="H60" s="1"/>
      <c r="I60" s="18"/>
    </row>
    <row r="61" spans="2:9" ht="15.75" x14ac:dyDescent="0.25">
      <c r="B61" s="2">
        <v>57</v>
      </c>
      <c r="C61" s="1" t="s">
        <v>38</v>
      </c>
      <c r="D61" s="1" t="s">
        <v>8</v>
      </c>
      <c r="E61" s="6">
        <v>45381</v>
      </c>
      <c r="F61" s="12" t="s">
        <v>103</v>
      </c>
      <c r="G61" s="16">
        <v>4828233</v>
      </c>
      <c r="H61" s="1"/>
      <c r="I61" s="18"/>
    </row>
    <row r="62" spans="2:9" ht="16.5" x14ac:dyDescent="0.25">
      <c r="B62" s="2"/>
      <c r="C62" s="1" t="s">
        <v>104</v>
      </c>
      <c r="D62" s="1"/>
      <c r="E62" s="6">
        <v>45406</v>
      </c>
      <c r="F62" s="12">
        <v>2833</v>
      </c>
      <c r="G62" s="20">
        <v>19937</v>
      </c>
      <c r="H62" s="1"/>
      <c r="I62" s="18" t="s">
        <v>113</v>
      </c>
    </row>
    <row r="63" spans="2:9" ht="16.5" x14ac:dyDescent="0.25">
      <c r="B63" s="2"/>
      <c r="C63" s="1" t="s">
        <v>105</v>
      </c>
      <c r="D63" s="1"/>
      <c r="E63" s="6">
        <v>45394</v>
      </c>
      <c r="F63" s="12" t="s">
        <v>107</v>
      </c>
      <c r="G63" s="21">
        <v>2542660.2199999997</v>
      </c>
      <c r="H63" s="1"/>
      <c r="I63" s="18" t="s">
        <v>114</v>
      </c>
    </row>
    <row r="64" spans="2:9" ht="16.5" x14ac:dyDescent="0.25">
      <c r="B64" s="2"/>
      <c r="C64" s="1" t="s">
        <v>105</v>
      </c>
      <c r="D64" s="1"/>
      <c r="E64" s="6">
        <v>45437</v>
      </c>
      <c r="F64" s="12" t="s">
        <v>108</v>
      </c>
      <c r="G64" s="21">
        <v>13539665.700000001</v>
      </c>
      <c r="H64" s="1"/>
      <c r="I64" s="18" t="s">
        <v>114</v>
      </c>
    </row>
    <row r="65" spans="2:9" ht="15.75" customHeight="1" x14ac:dyDescent="0.25">
      <c r="B65" s="2"/>
      <c r="C65" s="1" t="s">
        <v>11</v>
      </c>
      <c r="D65" s="1"/>
      <c r="E65" s="6">
        <v>45392</v>
      </c>
      <c r="F65" s="12" t="s">
        <v>109</v>
      </c>
      <c r="G65" s="21">
        <v>431195.6</v>
      </c>
      <c r="H65" s="1"/>
      <c r="I65" s="18" t="s">
        <v>115</v>
      </c>
    </row>
    <row r="66" spans="2:9" ht="15.75" customHeight="1" x14ac:dyDescent="0.25">
      <c r="B66" s="2"/>
      <c r="C66" s="1" t="s">
        <v>11</v>
      </c>
      <c r="D66" s="1"/>
      <c r="E66" s="6">
        <v>45392</v>
      </c>
      <c r="F66" s="12" t="s">
        <v>109</v>
      </c>
      <c r="G66" s="21">
        <v>143228.4</v>
      </c>
      <c r="H66" s="1"/>
      <c r="I66" s="18" t="s">
        <v>116</v>
      </c>
    </row>
    <row r="67" spans="2:9" ht="15.75" customHeight="1" x14ac:dyDescent="0.25">
      <c r="B67" s="2"/>
      <c r="C67" s="1" t="s">
        <v>11</v>
      </c>
      <c r="D67" s="1"/>
      <c r="E67" s="6">
        <v>45392</v>
      </c>
      <c r="F67" s="12" t="s">
        <v>109</v>
      </c>
      <c r="G67" s="21">
        <v>844626.3</v>
      </c>
      <c r="H67" s="1"/>
      <c r="I67" s="18" t="s">
        <v>117</v>
      </c>
    </row>
    <row r="68" spans="2:9" ht="15.75" customHeight="1" x14ac:dyDescent="0.25">
      <c r="B68" s="2"/>
      <c r="C68" s="1" t="s">
        <v>11</v>
      </c>
      <c r="D68" s="1"/>
      <c r="E68" s="6">
        <v>45406</v>
      </c>
      <c r="F68" s="12" t="s">
        <v>110</v>
      </c>
      <c r="G68" s="21">
        <v>566836.6</v>
      </c>
      <c r="H68" s="1"/>
      <c r="I68" s="18" t="s">
        <v>115</v>
      </c>
    </row>
    <row r="69" spans="2:9" ht="15.75" customHeight="1" x14ac:dyDescent="0.25">
      <c r="B69" s="2"/>
      <c r="C69" s="1" t="s">
        <v>11</v>
      </c>
      <c r="D69" s="1"/>
      <c r="E69" s="6">
        <v>45406</v>
      </c>
      <c r="F69" s="12" t="s">
        <v>110</v>
      </c>
      <c r="G69" s="21">
        <v>205013.2</v>
      </c>
      <c r="H69" s="1"/>
      <c r="I69" s="18" t="s">
        <v>116</v>
      </c>
    </row>
    <row r="70" spans="2:9" ht="15.75" customHeight="1" x14ac:dyDescent="0.25">
      <c r="B70" s="2"/>
      <c r="C70" s="1" t="s">
        <v>11</v>
      </c>
      <c r="D70" s="1"/>
      <c r="E70" s="6">
        <v>45406</v>
      </c>
      <c r="F70" s="12" t="s">
        <v>110</v>
      </c>
      <c r="G70" s="21">
        <v>342624.8</v>
      </c>
      <c r="H70" s="1"/>
      <c r="I70" s="18" t="s">
        <v>118</v>
      </c>
    </row>
    <row r="71" spans="2:9" ht="15.75" customHeight="1" x14ac:dyDescent="0.25">
      <c r="B71" s="2"/>
      <c r="C71" s="1" t="s">
        <v>11</v>
      </c>
      <c r="D71" s="1"/>
      <c r="E71" s="6">
        <v>45406</v>
      </c>
      <c r="F71" s="12" t="s">
        <v>110</v>
      </c>
      <c r="G71" s="21">
        <v>210630</v>
      </c>
      <c r="H71" s="1"/>
      <c r="I71" s="18" t="s">
        <v>117</v>
      </c>
    </row>
    <row r="72" spans="2:9" ht="15.75" customHeight="1" x14ac:dyDescent="0.25">
      <c r="B72" s="2"/>
      <c r="C72" s="1" t="s">
        <v>11</v>
      </c>
      <c r="D72" s="1"/>
      <c r="E72" s="6">
        <v>45406</v>
      </c>
      <c r="F72" s="12" t="s">
        <v>110</v>
      </c>
      <c r="G72" s="21">
        <v>278031.59999999998</v>
      </c>
      <c r="H72" s="1"/>
      <c r="I72" s="18" t="s">
        <v>119</v>
      </c>
    </row>
    <row r="73" spans="2:9" ht="15.75" customHeight="1" x14ac:dyDescent="0.25">
      <c r="B73" s="2"/>
      <c r="C73" s="1" t="s">
        <v>11</v>
      </c>
      <c r="D73" s="1"/>
      <c r="E73" s="6">
        <v>45406</v>
      </c>
      <c r="F73" s="12" t="s">
        <v>110</v>
      </c>
      <c r="G73" s="21">
        <v>351752.1</v>
      </c>
      <c r="H73" s="1"/>
      <c r="I73" s="18" t="s">
        <v>120</v>
      </c>
    </row>
    <row r="74" spans="2:9" ht="15.75" customHeight="1" x14ac:dyDescent="0.25">
      <c r="B74" s="2"/>
      <c r="C74" s="1" t="s">
        <v>11</v>
      </c>
      <c r="D74" s="1"/>
      <c r="E74" s="6">
        <v>45444</v>
      </c>
      <c r="F74" s="12" t="s">
        <v>111</v>
      </c>
      <c r="G74" s="21">
        <v>2993424</v>
      </c>
      <c r="H74" s="1"/>
      <c r="I74" s="18" t="s">
        <v>121</v>
      </c>
    </row>
    <row r="75" spans="2:9" ht="15.75" customHeight="1" x14ac:dyDescent="0.25">
      <c r="B75" s="2"/>
      <c r="C75" s="1" t="s">
        <v>11</v>
      </c>
      <c r="D75" s="1"/>
      <c r="E75" s="6">
        <v>45444</v>
      </c>
      <c r="F75" s="12" t="s">
        <v>111</v>
      </c>
      <c r="G75" s="21">
        <v>1201594</v>
      </c>
      <c r="H75" s="1"/>
      <c r="I75" s="18" t="s">
        <v>116</v>
      </c>
    </row>
    <row r="76" spans="2:9" ht="15.75" customHeight="1" x14ac:dyDescent="0.25">
      <c r="B76" s="2"/>
      <c r="C76" s="1" t="s">
        <v>11</v>
      </c>
      <c r="D76" s="1"/>
      <c r="E76" s="6">
        <v>45444</v>
      </c>
      <c r="F76" s="12" t="s">
        <v>111</v>
      </c>
      <c r="G76" s="21">
        <v>1130912</v>
      </c>
      <c r="H76" s="1"/>
      <c r="I76" s="18" t="s">
        <v>118</v>
      </c>
    </row>
    <row r="77" spans="2:9" ht="15.75" customHeight="1" x14ac:dyDescent="0.25">
      <c r="B77" s="2"/>
      <c r="C77" s="1" t="s">
        <v>11</v>
      </c>
      <c r="D77" s="1"/>
      <c r="E77" s="6">
        <v>45444</v>
      </c>
      <c r="F77" s="12" t="s">
        <v>111</v>
      </c>
      <c r="G77" s="21">
        <v>1767050</v>
      </c>
      <c r="H77" s="1"/>
      <c r="I77" s="18" t="s">
        <v>117</v>
      </c>
    </row>
    <row r="78" spans="2:9" ht="15.75" customHeight="1" x14ac:dyDescent="0.25">
      <c r="B78" s="2"/>
      <c r="C78" s="1" t="s">
        <v>11</v>
      </c>
      <c r="D78" s="1"/>
      <c r="E78" s="6">
        <v>45444</v>
      </c>
      <c r="F78" s="12" t="s">
        <v>111</v>
      </c>
      <c r="G78" s="21">
        <v>1767050</v>
      </c>
      <c r="H78" s="1"/>
      <c r="I78" s="18" t="s">
        <v>119</v>
      </c>
    </row>
    <row r="79" spans="2:9" ht="15.75" customHeight="1" x14ac:dyDescent="0.25">
      <c r="B79" s="2"/>
      <c r="C79" s="1" t="s">
        <v>11</v>
      </c>
      <c r="D79" s="1"/>
      <c r="E79" s="6">
        <v>45444</v>
      </c>
      <c r="F79" s="12" t="s">
        <v>111</v>
      </c>
      <c r="G79" s="21">
        <v>1272276</v>
      </c>
      <c r="H79" s="1"/>
      <c r="I79" s="18" t="s">
        <v>120</v>
      </c>
    </row>
    <row r="80" spans="2:9" ht="31.5" x14ac:dyDescent="0.25">
      <c r="B80" s="2"/>
      <c r="C80" s="1" t="s">
        <v>106</v>
      </c>
      <c r="D80" s="1"/>
      <c r="E80" s="6">
        <v>45439</v>
      </c>
      <c r="F80" s="12" t="s">
        <v>112</v>
      </c>
      <c r="G80" s="21">
        <v>6165712.8720000004</v>
      </c>
      <c r="H80" s="1"/>
      <c r="I80" s="18" t="s">
        <v>122</v>
      </c>
    </row>
    <row r="81" spans="2:9" ht="15.75" x14ac:dyDescent="0.25">
      <c r="B81" s="2"/>
      <c r="C81" s="1"/>
      <c r="D81" s="1"/>
      <c r="E81" s="12"/>
      <c r="F81" s="12"/>
      <c r="G81" s="16"/>
      <c r="H81" s="1"/>
      <c r="I81" s="18"/>
    </row>
    <row r="82" spans="2:9" ht="15.75" x14ac:dyDescent="0.25">
      <c r="B82" s="9"/>
      <c r="C82" s="3" t="s">
        <v>37</v>
      </c>
      <c r="D82" s="3"/>
      <c r="E82" s="10"/>
      <c r="F82" s="3"/>
      <c r="G82" s="11">
        <f>SUM(G5:G81)</f>
        <v>478374265.39200008</v>
      </c>
      <c r="H82" s="3"/>
      <c r="I82" s="3"/>
    </row>
    <row r="83" spans="2:9" x14ac:dyDescent="0.25">
      <c r="G83" s="19">
        <f>G82/10^7</f>
        <v>47.83742653920001</v>
      </c>
    </row>
  </sheetData>
  <pageMargins left="0.7" right="0.7" top="0.75" bottom="0.75" header="0.3" footer="0.3"/>
  <pageSetup paperSize="9" orientation="portrait" verticalDpi="0" r:id="rId1"/>
  <ignoredErrors>
    <ignoredError sqref="F20 F6 F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Siddheshwar Tax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2024-08-07T05:31:33Z</dcterms:modified>
</cp:coreProperties>
</file>