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B3" s="1"/>
  <c r="J3"/>
  <c r="I3"/>
  <c r="E3"/>
  <c r="A3"/>
  <c r="P2"/>
  <c r="B2" s="1"/>
  <c r="J2"/>
  <c r="I2"/>
  <c r="E2"/>
  <c r="A2"/>
  <c r="E17" i="25"/>
  <c r="Q6" i="4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H7" i="4" l="1"/>
  <c r="C3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<sst xmlns="http://schemas.openxmlformats.org/spreadsheetml/2006/main" count="130" uniqueCount="100">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</sst>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2</xdr:row>
      <xdr:rowOff>95250</xdr:rowOff>
    </xdr:from>
    <xdr:to>
      <xdr:col>14</xdr:col>
      <xdr:colOff>134711</xdr:colOff>
      <xdr:row>31</xdr:row>
      <xdr:rowOff>127907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5107" y="476250"/>
          <a:ext cx="8122104" cy="55571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1</xdr:row>
      <xdr:rowOff>33131</xdr:rowOff>
    </xdr:from>
    <xdr:to>
      <xdr:col>10</xdr:col>
      <xdr:colOff>300659</xdr:colOff>
      <xdr:row>28</xdr:row>
      <xdr:rowOff>118856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021" y="223631"/>
          <a:ext cx="5725768" cy="522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15</xdr:col>
      <xdr:colOff>457200</xdr:colOff>
      <xdr:row>29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38100"/>
          <a:ext cx="8905875" cy="5514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37500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37500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37500</v>
      </c>
      <c r="D5" s="57" t="s">
        <v>61</v>
      </c>
      <c r="E5" s="58">
        <f>ROUND(C5/10.764,0)</f>
        <v>3484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14800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22700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>
        <v>0.1</v>
      </c>
      <c r="D8" s="99">
        <f>1-C8</f>
        <v>0.9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20430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35230</v>
      </c>
      <c r="D10" s="57" t="s">
        <v>61</v>
      </c>
      <c r="E10" s="58">
        <f>ROUND(C10/10.764,0)</f>
        <v>3273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2014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v>10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870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2847510</v>
      </c>
      <c r="D17" s="72"/>
      <c r="E17" s="54">
        <f>C16*E16</f>
        <v>1740000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4300</v>
      </c>
      <c r="D3" s="21" t="s">
        <v>98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2300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10</v>
      </c>
      <c r="D7" s="25"/>
      <c r="F7" s="75"/>
      <c r="G7" s="75"/>
    </row>
    <row r="8" spans="1:8">
      <c r="A8" s="15" t="s">
        <v>18</v>
      </c>
      <c r="B8" s="24"/>
      <c r="C8" s="25">
        <f>C9-C7</f>
        <v>50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15</v>
      </c>
      <c r="D10" s="25"/>
      <c r="F10" s="75"/>
      <c r="G10" s="75"/>
    </row>
    <row r="11" spans="1:8">
      <c r="A11" s="15"/>
      <c r="B11" s="26"/>
      <c r="C11" s="27">
        <f>C10%</f>
        <v>0.15</v>
      </c>
      <c r="D11" s="27"/>
      <c r="F11" s="75"/>
      <c r="G11" s="75"/>
    </row>
    <row r="12" spans="1:8">
      <c r="A12" s="15" t="s">
        <v>21</v>
      </c>
      <c r="B12" s="19"/>
      <c r="C12" s="20">
        <f>C6*C11</f>
        <v>300</v>
      </c>
      <c r="D12" s="23"/>
      <c r="F12" s="75"/>
      <c r="G12" s="75"/>
    </row>
    <row r="13" spans="1:8">
      <c r="A13" s="15" t="s">
        <v>22</v>
      </c>
      <c r="B13" s="19"/>
      <c r="C13" s="20">
        <f>C6-C12</f>
        <v>1700</v>
      </c>
      <c r="D13" s="23"/>
      <c r="F13" s="75"/>
      <c r="G13" s="75"/>
    </row>
    <row r="14" spans="1:8">
      <c r="A14" s="15" t="s">
        <v>15</v>
      </c>
      <c r="B14" s="19"/>
      <c r="C14" s="20">
        <f>C5</f>
        <v>2300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99</v>
      </c>
      <c r="B18" s="7"/>
      <c r="C18" s="73">
        <v>870</v>
      </c>
      <c r="D18" s="73"/>
      <c r="E18" s="74"/>
      <c r="F18" s="75"/>
      <c r="G18" s="75"/>
      <c r="H18" s="61"/>
    </row>
    <row r="19" spans="1:8">
      <c r="A19" s="15"/>
      <c r="B19" s="6"/>
      <c r="C19" s="30">
        <f>C18*C16</f>
        <v>3480000</v>
      </c>
      <c r="D19" s="75" t="s">
        <v>68</v>
      </c>
      <c r="E19" s="30"/>
      <c r="F19" s="75"/>
      <c r="G19" s="75"/>
    </row>
    <row r="20" spans="1:8">
      <c r="A20" s="15"/>
      <c r="B20" s="61">
        <f>C20*80%</f>
        <v>2644800</v>
      </c>
      <c r="C20" s="31">
        <f>C19*95%</f>
        <v>3306000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2784000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1740000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7250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61" zoomScaleNormal="61" workbookViewId="0">
      <selection activeCell="N7" sqref="N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800</v>
      </c>
      <c r="C6" s="4">
        <f t="shared" si="26"/>
        <v>960</v>
      </c>
      <c r="D6" s="4">
        <f t="shared" si="27"/>
        <v>1152</v>
      </c>
      <c r="E6" s="5">
        <f t="shared" si="28"/>
        <v>5200000</v>
      </c>
      <c r="F6" s="4">
        <f t="shared" si="29"/>
        <v>6500</v>
      </c>
      <c r="G6" s="4">
        <f t="shared" si="30"/>
        <v>5417</v>
      </c>
      <c r="H6" s="4">
        <f t="shared" si="31"/>
        <v>4514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v>960</v>
      </c>
      <c r="Q6" s="72">
        <f t="shared" si="35"/>
        <v>800</v>
      </c>
      <c r="R6" s="2">
        <v>5200000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933.33333333333337</v>
      </c>
      <c r="C7" s="4">
        <f t="shared" si="14"/>
        <v>1120</v>
      </c>
      <c r="D7" s="4">
        <f t="shared" si="15"/>
        <v>1344</v>
      </c>
      <c r="E7" s="5">
        <f t="shared" si="16"/>
        <v>6700000</v>
      </c>
      <c r="F7" s="4">
        <f t="shared" si="17"/>
        <v>7179</v>
      </c>
      <c r="G7" s="4">
        <f t="shared" si="18"/>
        <v>5982</v>
      </c>
      <c r="H7" s="4">
        <f t="shared" si="19"/>
        <v>4985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1344</v>
      </c>
      <c r="P7" s="72">
        <f t="shared" si="22"/>
        <v>1120</v>
      </c>
      <c r="Q7" s="72">
        <f t="shared" si="23"/>
        <v>933.33333333333337</v>
      </c>
      <c r="R7" s="2">
        <v>6700000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abSelected="1" zoomScale="70" zoomScaleNormal="70" workbookViewId="0">
      <selection activeCell="I14" sqref="I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2024-09-13T12:11:40Z</dcterms:modified>
</cp:coreProperties>
</file>