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Eklahre\Santosh jagtap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5" l="1"/>
  <c r="P10" i="4" l="1"/>
  <c r="Q10" i="4" s="1"/>
  <c r="B10" i="4" s="1"/>
  <c r="J10" i="4"/>
  <c r="I10" i="4"/>
  <c r="E10" i="4"/>
  <c r="A10" i="4"/>
  <c r="Q9" i="4"/>
  <c r="B9" i="4" s="1"/>
  <c r="J9" i="4"/>
  <c r="I9" i="4"/>
  <c r="E9" i="4"/>
  <c r="A9" i="4"/>
  <c r="Q8" i="4"/>
  <c r="B8" i="4" s="1"/>
  <c r="J8" i="4"/>
  <c r="I8" i="4"/>
  <c r="E8" i="4"/>
  <c r="A8" i="4"/>
  <c r="Q7" i="4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B5" i="4" s="1"/>
  <c r="J5" i="4"/>
  <c r="I5" i="4"/>
  <c r="E5" i="4"/>
  <c r="A5" i="4"/>
  <c r="B4" i="4"/>
  <c r="J4" i="4"/>
  <c r="I4" i="4"/>
  <c r="E4" i="4"/>
  <c r="A4" i="4"/>
  <c r="P3" i="4"/>
  <c r="B3" i="4" s="1"/>
  <c r="J3" i="4"/>
  <c r="I3" i="4"/>
  <c r="E3" i="4"/>
  <c r="A3" i="4"/>
  <c r="B2" i="4"/>
  <c r="J2" i="4"/>
  <c r="I2" i="4"/>
  <c r="E2" i="4"/>
  <c r="A2" i="4"/>
  <c r="C3" i="4" l="1"/>
  <c r="D3" i="4" s="1"/>
  <c r="H3" i="4" s="1"/>
  <c r="F3" i="4"/>
  <c r="C7" i="4"/>
  <c r="D7" i="4" s="1"/>
  <c r="H7" i="4" s="1"/>
  <c r="F7" i="4"/>
  <c r="C2" i="4"/>
  <c r="D2" i="4" s="1"/>
  <c r="H2" i="4" s="1"/>
  <c r="F2" i="4"/>
  <c r="C6" i="4"/>
  <c r="D6" i="4" s="1"/>
  <c r="F6" i="4"/>
  <c r="C10" i="4"/>
  <c r="D10" i="4" s="1"/>
  <c r="F10" i="4"/>
  <c r="C5" i="4"/>
  <c r="D5" i="4" s="1"/>
  <c r="H5" i="4" s="1"/>
  <c r="F5" i="4"/>
  <c r="C9" i="4"/>
  <c r="D9" i="4" s="1"/>
  <c r="H9" i="4" s="1"/>
  <c r="F9" i="4"/>
  <c r="C4" i="4"/>
  <c r="D4" i="4" s="1"/>
  <c r="H4" i="4" s="1"/>
  <c r="F4" i="4"/>
  <c r="C8" i="4"/>
  <c r="D8" i="4" s="1"/>
  <c r="H8" i="4" s="1"/>
  <c r="F8" i="4"/>
  <c r="G6" i="4"/>
  <c r="H6" i="4"/>
  <c r="H10" i="4"/>
  <c r="G7" i="4" l="1"/>
  <c r="G4" i="4"/>
  <c r="G8" i="4"/>
  <c r="G10" i="4"/>
  <c r="G5" i="4"/>
  <c r="G3" i="4"/>
  <c r="G9" i="4"/>
  <c r="G2" i="4"/>
  <c r="P13" i="4"/>
  <c r="Q13" i="4" s="1"/>
  <c r="B13" i="4" s="1"/>
  <c r="C13" i="4" s="1"/>
  <c r="J13" i="4"/>
  <c r="I13" i="4"/>
  <c r="E13" i="4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5" i="4"/>
  <c r="Q15" i="4" s="1"/>
  <c r="B15" i="4" s="1"/>
  <c r="C15" i="4" s="1"/>
  <c r="J15" i="4"/>
  <c r="I15" i="4"/>
  <c r="E15" i="4"/>
  <c r="A15" i="4"/>
  <c r="P14" i="4"/>
  <c r="Q14" i="4" s="1"/>
  <c r="B14" i="4" s="1"/>
  <c r="J14" i="4"/>
  <c r="I14" i="4"/>
  <c r="E14" i="4"/>
  <c r="A14" i="4"/>
  <c r="F15" i="4" l="1"/>
  <c r="F11" i="4"/>
  <c r="F12" i="4"/>
  <c r="F13" i="4"/>
  <c r="D11" i="4"/>
  <c r="H11" i="4" s="1"/>
  <c r="G11" i="4"/>
  <c r="G13" i="4"/>
  <c r="D13" i="4"/>
  <c r="H13" i="4" s="1"/>
  <c r="G12" i="4"/>
  <c r="D12" i="4"/>
  <c r="H12" i="4" s="1"/>
  <c r="F14" i="4"/>
  <c r="C14" i="4"/>
  <c r="G15" i="4"/>
  <c r="D15" i="4"/>
  <c r="H15" i="4" s="1"/>
  <c r="N8" i="24"/>
  <c r="N7" i="24"/>
  <c r="N6" i="24"/>
  <c r="N5" i="24"/>
  <c r="G14" i="4" l="1"/>
  <c r="D14" i="4"/>
  <c r="H14" i="4" s="1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C21" i="23"/>
  <c r="C25" i="23"/>
  <c r="B20" i="23" l="1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<sst xmlns="http://schemas.openxmlformats.org/spreadsheetml/2006/main" count="133" uniqueCount="100">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</sst>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351692</xdr:colOff>
      <xdr:row>1</xdr:row>
      <xdr:rowOff>36634</xdr:rowOff>
    </xdr:from>
    <xdr:to>
      <xdr:col>13</xdr:col>
      <xdr:colOff>369751</xdr:colOff>
      <xdr:row>32</xdr:row>
      <xdr:rowOff>7324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692" y="227134"/>
          <a:ext cx="7923809" cy="58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559973</xdr:colOff>
      <xdr:row>31</xdr:row>
      <xdr:rowOff>27833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76190" cy="59333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427809</xdr:colOff>
      <xdr:row>31</xdr:row>
      <xdr:rowOff>170690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23809" cy="60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31535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29500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29500</v>
      </c>
      <c r="D5" s="56" t="s">
        <v>61</v>
      </c>
      <c r="E5" s="57">
        <f>ROUND(C5/10.764,0)</f>
        <v>2741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6800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22700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</v>
      </c>
      <c r="D8" s="98">
        <f>1-C8</f>
        <v>0.9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20430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27230</v>
      </c>
      <c r="D10" s="56" t="s">
        <v>61</v>
      </c>
      <c r="E10" s="57">
        <f>ROUND(C10/10.764,0)</f>
        <v>2530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955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60">
        <f>E10*C16</f>
        <v>2416150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H10" sqref="H1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7" max="7" width="15.85546875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4000</v>
      </c>
      <c r="D3" s="20" t="s">
        <v>99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10</v>
      </c>
      <c r="D7" s="24"/>
      <c r="F7" s="74"/>
      <c r="G7" s="74"/>
    </row>
    <row r="8" spans="1:9">
      <c r="A8" s="15" t="s">
        <v>18</v>
      </c>
      <c r="B8" s="23"/>
      <c r="C8" s="24">
        <f>C9-C7</f>
        <v>50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15</v>
      </c>
      <c r="D10" s="24"/>
      <c r="F10" s="74"/>
      <c r="G10" s="74"/>
    </row>
    <row r="11" spans="1:9">
      <c r="A11" s="15"/>
      <c r="B11" s="25"/>
      <c r="C11" s="26">
        <f>C10%</f>
        <v>0.15</v>
      </c>
      <c r="D11" s="26"/>
      <c r="F11" s="74"/>
      <c r="G11" s="74"/>
    </row>
    <row r="12" spans="1:9">
      <c r="A12" s="15" t="s">
        <v>21</v>
      </c>
      <c r="B12" s="18"/>
      <c r="C12" s="19">
        <f>C6*C11</f>
        <v>300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1700</v>
      </c>
      <c r="D13" s="22"/>
      <c r="F13" s="74"/>
      <c r="G13" s="74"/>
    </row>
    <row r="14" spans="1:9">
      <c r="A14" s="15" t="s">
        <v>15</v>
      </c>
      <c r="B14" s="18"/>
      <c r="C14" s="19">
        <f>C5</f>
        <v>2000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3700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98</v>
      </c>
      <c r="B18" s="7"/>
      <c r="C18" s="72">
        <v>955</v>
      </c>
      <c r="D18" s="72"/>
      <c r="E18" s="73"/>
      <c r="F18" s="74"/>
      <c r="G18" s="74"/>
    </row>
    <row r="19" spans="1:7">
      <c r="A19" s="15"/>
      <c r="B19" s="6"/>
      <c r="C19" s="29">
        <f>C18*C16</f>
        <v>3533500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3021142.5</v>
      </c>
      <c r="C20" s="30">
        <f>C19*95%</f>
        <v>3356825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C19*70%</f>
        <v>2473450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1910000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7361.458333333333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="85" zoomScaleNormal="85" workbookViewId="0">
      <selection activeCell="R10" sqref="R1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0</v>
      </c>
      <c r="C2" s="4">
        <f t="shared" ref="C2:C10" si="2">B2*1.2</f>
        <v>0</v>
      </c>
      <c r="D2" s="4">
        <f t="shared" ref="D2:D10" si="3">C2*1.2</f>
        <v>0</v>
      </c>
      <c r="E2" s="5">
        <f t="shared" ref="E2:E10" si="4">R2</f>
        <v>0</v>
      </c>
      <c r="F2" s="4" t="e">
        <f t="shared" ref="F2:F10" si="5">ROUND((E2/B2),0)</f>
        <v>#DIV/0!</v>
      </c>
      <c r="G2" s="4" t="e">
        <f t="shared" ref="G2:G10" si="6">ROUND((E2/C2),0)</f>
        <v>#DIV/0!</v>
      </c>
      <c r="H2" s="4" t="e">
        <f t="shared" ref="H2:H10" si="7">ROUND((E2/D2),0)</f>
        <v>#DIV/0!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0</v>
      </c>
      <c r="Q4" s="71"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ref="Q2:Q10" si="10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830.83333333333337</v>
      </c>
      <c r="C7" s="4">
        <f t="shared" si="2"/>
        <v>997</v>
      </c>
      <c r="D7" s="4">
        <f t="shared" si="3"/>
        <v>1196.3999999999999</v>
      </c>
      <c r="E7" s="5">
        <f t="shared" si="4"/>
        <v>3800000</v>
      </c>
      <c r="F7" s="4">
        <f t="shared" si="5"/>
        <v>4574</v>
      </c>
      <c r="G7" s="4">
        <f t="shared" si="6"/>
        <v>3811</v>
      </c>
      <c r="H7" s="4">
        <f t="shared" si="7"/>
        <v>3176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v>997</v>
      </c>
      <c r="Q7" s="71">
        <f t="shared" si="10"/>
        <v>830.83333333333337</v>
      </c>
      <c r="R7" s="2">
        <v>3800000</v>
      </c>
      <c r="S7" s="2"/>
      <c r="T7" s="2"/>
    </row>
    <row r="8" spans="1:35">
      <c r="A8" s="4">
        <f t="shared" si="0"/>
        <v>0</v>
      </c>
      <c r="B8" s="4">
        <f t="shared" si="1"/>
        <v>1283.3333333333335</v>
      </c>
      <c r="C8" s="4">
        <f t="shared" si="2"/>
        <v>1540.0000000000002</v>
      </c>
      <c r="D8" s="4">
        <f t="shared" si="3"/>
        <v>1848.0000000000002</v>
      </c>
      <c r="E8" s="5">
        <f t="shared" si="4"/>
        <v>5400000</v>
      </c>
      <c r="F8" s="4">
        <f t="shared" si="5"/>
        <v>4208</v>
      </c>
      <c r="G8" s="4">
        <f t="shared" si="6"/>
        <v>3506</v>
      </c>
      <c r="H8" s="4">
        <f t="shared" si="7"/>
        <v>2922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v>1540</v>
      </c>
      <c r="Q8" s="71">
        <f t="shared" si="10"/>
        <v>1283.3333333333335</v>
      </c>
      <c r="R8" s="2">
        <v>5400000</v>
      </c>
      <c r="S8" s="2"/>
      <c r="T8" s="2"/>
    </row>
    <row r="9" spans="1:35">
      <c r="A9" s="4">
        <f t="shared" si="0"/>
        <v>0</v>
      </c>
      <c r="B9" s="4">
        <f t="shared" si="1"/>
        <v>554.16666666666674</v>
      </c>
      <c r="C9" s="4">
        <f t="shared" si="2"/>
        <v>665.00000000000011</v>
      </c>
      <c r="D9" s="4">
        <f t="shared" si="3"/>
        <v>798.00000000000011</v>
      </c>
      <c r="E9" s="5">
        <f t="shared" si="4"/>
        <v>3099000</v>
      </c>
      <c r="F9" s="4">
        <f t="shared" si="5"/>
        <v>5592</v>
      </c>
      <c r="G9" s="4">
        <f t="shared" si="6"/>
        <v>4660</v>
      </c>
      <c r="H9" s="4">
        <f t="shared" si="7"/>
        <v>3883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v>665</v>
      </c>
      <c r="Q9" s="71">
        <f t="shared" si="10"/>
        <v>554.16666666666674</v>
      </c>
      <c r="R9" s="2">
        <v>3099000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1">N11</f>
        <v>0</v>
      </c>
      <c r="B11" s="4">
        <f t="shared" ref="B11:B13" si="12">Q11</f>
        <v>0</v>
      </c>
      <c r="C11" s="4">
        <f t="shared" ref="C11:C13" si="13">B11*1.2</f>
        <v>0</v>
      </c>
      <c r="D11" s="4">
        <f t="shared" ref="D11:D13" si="14">C11*1.2</f>
        <v>0</v>
      </c>
      <c r="E11" s="5">
        <f t="shared" ref="E11:E13" si="15">R11</f>
        <v>0</v>
      </c>
      <c r="F11" s="4" t="e">
        <f t="shared" ref="F11:F13" si="16">ROUND((E11/B11),0)</f>
        <v>#DIV/0!</v>
      </c>
      <c r="G11" s="4" t="e">
        <f t="shared" ref="G11:G13" si="17">ROUND((E11/C11),0)</f>
        <v>#DIV/0!</v>
      </c>
      <c r="H11" s="4" t="e">
        <f t="shared" ref="H11:H13" si="18">ROUND((E11/D11),0)</f>
        <v>#DIV/0!</v>
      </c>
      <c r="I11" s="4">
        <f t="shared" ref="I11:I13" si="19">T11</f>
        <v>0</v>
      </c>
      <c r="J11" s="4">
        <f t="shared" ref="J11:J13" si="20">U11</f>
        <v>0</v>
      </c>
      <c r="K11" s="71"/>
      <c r="L11" s="71"/>
      <c r="M11" s="71"/>
      <c r="N11" s="71"/>
      <c r="O11" s="71">
        <v>0</v>
      </c>
      <c r="P11" s="71">
        <f t="shared" ref="P11" si="21">O11/1.2</f>
        <v>0</v>
      </c>
      <c r="Q11" s="71">
        <f t="shared" ref="Q11:Q13" si="22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4" t="e">
        <f t="shared" si="16"/>
        <v>#DIV/0!</v>
      </c>
      <c r="G12" s="4" t="e">
        <f t="shared" si="17"/>
        <v>#DIV/0!</v>
      </c>
      <c r="H12" s="4" t="e">
        <f t="shared" si="18"/>
        <v>#DIV/0!</v>
      </c>
      <c r="I12" s="4">
        <f t="shared" si="19"/>
        <v>0</v>
      </c>
      <c r="J12" s="4">
        <f t="shared" si="20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2"/>
        <v>0</v>
      </c>
      <c r="R12" s="2">
        <v>0</v>
      </c>
      <c r="S12" s="2"/>
      <c r="V12" s="68"/>
    </row>
    <row r="13" spans="1:35">
      <c r="A13" s="4">
        <f t="shared" si="11"/>
        <v>0</v>
      </c>
      <c r="B13" s="4">
        <f t="shared" si="12"/>
        <v>0</v>
      </c>
      <c r="C13" s="4">
        <f t="shared" si="13"/>
        <v>0</v>
      </c>
      <c r="D13" s="4">
        <f t="shared" si="14"/>
        <v>0</v>
      </c>
      <c r="E13" s="5">
        <f t="shared" si="15"/>
        <v>0</v>
      </c>
      <c r="F13" s="4" t="e">
        <f t="shared" si="16"/>
        <v>#DIV/0!</v>
      </c>
      <c r="G13" s="4" t="e">
        <f t="shared" si="17"/>
        <v>#DIV/0!</v>
      </c>
      <c r="H13" s="4" t="e">
        <f t="shared" si="18"/>
        <v>#DIV/0!</v>
      </c>
      <c r="I13" s="4">
        <f t="shared" si="19"/>
        <v>0</v>
      </c>
      <c r="J13" s="4">
        <f t="shared" si="20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2"/>
        <v>0</v>
      </c>
      <c r="R13" s="2">
        <v>0</v>
      </c>
      <c r="S13" s="2"/>
    </row>
    <row r="14" spans="1:35">
      <c r="A14" s="4">
        <f t="shared" ref="A14:A15" si="23">N14</f>
        <v>0</v>
      </c>
      <c r="B14" s="4">
        <f t="shared" ref="B14:B15" si="24">Q14</f>
        <v>0</v>
      </c>
      <c r="C14" s="4">
        <f t="shared" ref="C14:C15" si="25">B14*1.2</f>
        <v>0</v>
      </c>
      <c r="D14" s="4">
        <f t="shared" ref="D14:D15" si="26">C14*1.2</f>
        <v>0</v>
      </c>
      <c r="E14" s="5">
        <f t="shared" ref="E14:E15" si="27">R14</f>
        <v>0</v>
      </c>
      <c r="F14" s="4" t="e">
        <f t="shared" ref="F14:F15" si="28">ROUND((E14/B14),0)</f>
        <v>#DIV/0!</v>
      </c>
      <c r="G14" s="4" t="e">
        <f t="shared" ref="G14:G15" si="29">ROUND((E14/C14),0)</f>
        <v>#DIV/0!</v>
      </c>
      <c r="H14" s="4" t="e">
        <f t="shared" ref="H14:H15" si="30">ROUND((E14/D14),0)</f>
        <v>#DIV/0!</v>
      </c>
      <c r="I14" s="4">
        <f t="shared" ref="I14:I15" si="31">T14</f>
        <v>0</v>
      </c>
      <c r="J14" s="4">
        <f t="shared" ref="J14:J15" si="32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3">P14/1.2</f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3"/>
        <v>0</v>
      </c>
      <c r="R15" s="2">
        <v>0</v>
      </c>
      <c r="S15" s="2"/>
    </row>
    <row r="16" spans="1:35">
      <c r="A16" s="4">
        <f t="shared" ref="A16:A19" si="34">N16</f>
        <v>0</v>
      </c>
      <c r="B16" s="4">
        <f t="shared" ref="B16:B19" si="35">Q16</f>
        <v>0</v>
      </c>
      <c r="C16" s="4">
        <f t="shared" ref="C16:C19" si="36">B16*1.2</f>
        <v>0</v>
      </c>
      <c r="D16" s="4">
        <f t="shared" ref="D16:D19" si="37">C16*1.2</f>
        <v>0</v>
      </c>
      <c r="E16" s="5">
        <f t="shared" ref="E16:E19" si="38">R16</f>
        <v>0</v>
      </c>
      <c r="F16" s="4" t="e">
        <f t="shared" ref="F16:F19" si="39">ROUND((E16/B16),0)</f>
        <v>#DIV/0!</v>
      </c>
      <c r="G16" s="4" t="e">
        <f t="shared" ref="G16:G19" si="40">ROUND((E16/C16),0)</f>
        <v>#DIV/0!</v>
      </c>
      <c r="H16" s="4" t="e">
        <f t="shared" ref="H16:H19" si="41">ROUND((E16/D16),0)</f>
        <v>#DIV/0!</v>
      </c>
      <c r="I16" s="4">
        <f t="shared" ref="I16:J19" si="42">T16</f>
        <v>0</v>
      </c>
      <c r="J16" s="4">
        <f t="shared" si="42"/>
        <v>0</v>
      </c>
      <c r="O16">
        <v>0</v>
      </c>
      <c r="P16">
        <f t="shared" ref="P16:P17" si="43">O16/1.2</f>
        <v>0</v>
      </c>
      <c r="Q16">
        <f t="shared" ref="Q16:Q18" si="44">P16/1.2</f>
        <v>0</v>
      </c>
      <c r="R16" s="2">
        <v>0</v>
      </c>
      <c r="S16" s="2"/>
    </row>
    <row r="17" spans="1:19">
      <c r="A17" s="4">
        <f t="shared" si="34"/>
        <v>0</v>
      </c>
      <c r="B17" s="4">
        <f t="shared" si="35"/>
        <v>0</v>
      </c>
      <c r="C17" s="4">
        <f t="shared" si="36"/>
        <v>0</v>
      </c>
      <c r="D17" s="4">
        <f t="shared" si="37"/>
        <v>0</v>
      </c>
      <c r="E17" s="5">
        <f t="shared" si="38"/>
        <v>0</v>
      </c>
      <c r="F17" s="4" t="e">
        <f t="shared" si="39"/>
        <v>#DIV/0!</v>
      </c>
      <c r="G17" s="4" t="e">
        <f t="shared" si="40"/>
        <v>#DIV/0!</v>
      </c>
      <c r="H17" s="4" t="e">
        <f t="shared" si="41"/>
        <v>#DIV/0!</v>
      </c>
      <c r="I17" s="4">
        <f t="shared" si="42"/>
        <v>0</v>
      </c>
      <c r="J17" s="4">
        <f t="shared" si="42"/>
        <v>0</v>
      </c>
      <c r="O17">
        <v>0</v>
      </c>
      <c r="P17">
        <f t="shared" si="43"/>
        <v>0</v>
      </c>
      <c r="Q17">
        <f t="shared" si="44"/>
        <v>0</v>
      </c>
      <c r="R17" s="2">
        <v>0</v>
      </c>
      <c r="S17" s="2"/>
    </row>
    <row r="18" spans="1:19">
      <c r="A18" s="4">
        <f t="shared" si="34"/>
        <v>0</v>
      </c>
      <c r="B18" s="4">
        <f t="shared" si="35"/>
        <v>0</v>
      </c>
      <c r="C18" s="4">
        <f t="shared" si="36"/>
        <v>0</v>
      </c>
      <c r="D18" s="4">
        <f t="shared" si="37"/>
        <v>0</v>
      </c>
      <c r="E18" s="5">
        <f t="shared" si="38"/>
        <v>0</v>
      </c>
      <c r="F18" s="4" t="e">
        <f t="shared" si="39"/>
        <v>#DIV/0!</v>
      </c>
      <c r="G18" s="4" t="e">
        <f t="shared" si="40"/>
        <v>#DIV/0!</v>
      </c>
      <c r="H18" s="4" t="e">
        <f t="shared" si="41"/>
        <v>#DIV/0!</v>
      </c>
      <c r="I18" s="4">
        <f t="shared" si="42"/>
        <v>0</v>
      </c>
      <c r="J18" s="4">
        <f t="shared" si="42"/>
        <v>0</v>
      </c>
      <c r="O18">
        <v>0</v>
      </c>
      <c r="P18">
        <f>O18/1.2</f>
        <v>0</v>
      </c>
      <c r="Q18">
        <f t="shared" si="44"/>
        <v>0</v>
      </c>
      <c r="R18" s="2">
        <v>0</v>
      </c>
      <c r="S18" s="2"/>
    </row>
    <row r="19" spans="1:19">
      <c r="A19" s="4">
        <f t="shared" si="34"/>
        <v>0</v>
      </c>
      <c r="B19" s="4">
        <f t="shared" si="35"/>
        <v>0</v>
      </c>
      <c r="C19" s="4">
        <f t="shared" si="36"/>
        <v>0</v>
      </c>
      <c r="D19" s="4">
        <f t="shared" si="37"/>
        <v>0</v>
      </c>
      <c r="E19" s="5">
        <f t="shared" si="38"/>
        <v>0</v>
      </c>
      <c r="F19" s="4" t="e">
        <f t="shared" si="39"/>
        <v>#DIV/0!</v>
      </c>
      <c r="G19" s="4" t="e">
        <f t="shared" si="40"/>
        <v>#DIV/0!</v>
      </c>
      <c r="H19" s="4" t="e">
        <f t="shared" si="41"/>
        <v>#DIV/0!</v>
      </c>
      <c r="I19" s="4">
        <f t="shared" si="42"/>
        <v>0</v>
      </c>
      <c r="J19" s="4">
        <f t="shared" si="42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2:Q34"/>
  <sheetViews>
    <sheetView topLeftCell="A2" zoomScale="115" zoomScaleNormal="115" workbookViewId="0">
      <selection activeCell="E8" sqref="E8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M3" sqref="M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5" sqref="H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zoomScale="115" zoomScaleNormal="115" workbookViewId="0">
      <selection activeCell="L7" sqref="L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2024-08-22T07:23:25Z</dcterms:modified>
</cp:coreProperties>
</file>