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Nandkishorkumar Ramdhare Kanojia - Cosmos\"/>
    </mc:Choice>
  </mc:AlternateContent>
  <xr:revisionPtr revIDLastSave="0" documentId="13_ncr:1_{72930D73-D382-46E5-A37E-9DFB703C9AF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4" i="17" l="1"/>
  <c r="T22" i="14"/>
  <c r="V52" i="4" l="1"/>
  <c r="V47" i="4"/>
  <c r="V43" i="4"/>
  <c r="F38" i="4"/>
  <c r="Q24" i="4" l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<sst xmlns="http://schemas.openxmlformats.org/spreadsheetml/2006/main" count="45" uniqueCount="40">
  <si>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</si>
  <si>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</si>
  <si>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</si>
  <si>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</si>
  <si>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</si>
  <si>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</si>
  <si>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</si>
  <si>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</si>
  <si>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</si>
  <si>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</si>
  <si>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</si>
  <si>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</si>
  <si>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</si>
  <si>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</si>
  <si>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</si>
  <si>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</si>
  <si>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</si>
  <si>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</si>
  <si>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</si>
  <si>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</si>
  <si>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</si>
  <si>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</si>
  <si>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</si>
  <si>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</si>
  <si>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</si>
  <si>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</si>
  <si>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</si>
  <si>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</si>
  <si>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</si>
  <si>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</si>
  <si>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</si>
  <si>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</si>
  <si>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</si>
  <si>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</si>
  <si>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</si>
  <si>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</si>
  <si>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</si>
  <si>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Chembur East Branch ) -  Nandkishorkumar Ramdhare Kanojia And Radhadevi N Kanojia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</si>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</sst>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45</xdr:row>
      <xdr:rowOff>10659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7448FA-6AB5-45A3-8D15-24F78578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41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C6099-4D01-4555-8738-8308C151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6773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35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750E6-2CB0-4F23-B5E2-7EC10418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6544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37</xdr:row>
      <xdr:rowOff>58069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4A3F83-CF51-40BE-8E9C-2DDBDC7E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582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40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64D0D-1825-42BC-99F3-42E1753E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296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372463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84A62-6CF1-4785-992B-C7467C2F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078063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C6542-2E0F-4895-9216-30DC8C95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49E9B-4D71-42E3-88A2-3095BEF19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4207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5E1AA-8DC9-46CA-8A5D-904E4A2B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V54" sqref="V5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1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49" customFormat="1" x14ac:dyDescent="0.25">
      <c r="A3" s="50">
        <f t="shared" ref="A3:A14" si="0">N3</f>
        <v>0</v>
      </c>
      <c r="B3" s="50">
        <f t="shared" ref="B3:B14" si="1">Q3</f>
        <v>1139</v>
      </c>
      <c r="C3" s="50">
        <f>B3*1.2</f>
        <v>1366.8</v>
      </c>
      <c r="D3" s="50">
        <f t="shared" ref="D3:D14" si="2">C3*1.2</f>
        <v>1640.1599999999999</v>
      </c>
      <c r="E3" s="51">
        <f t="shared" ref="E3:E14" si="3">R3</f>
        <v>8590000</v>
      </c>
      <c r="F3" s="50">
        <f t="shared" ref="F3:F14" si="4">ROUND((E3/B3),0)</f>
        <v>7542</v>
      </c>
      <c r="G3" s="50">
        <f t="shared" ref="G3:G14" si="5">ROUND((E3/C3),0)</f>
        <v>6285</v>
      </c>
      <c r="H3" s="50">
        <f t="shared" ref="H3:H14" si="6">ROUND((E3/D3),0)</f>
        <v>5237</v>
      </c>
      <c r="I3" s="50" t="e">
        <f>#REF!</f>
        <v>#REF!</v>
      </c>
      <c r="J3" s="50">
        <f t="shared" ref="J3:J14" si="7">S3</f>
        <v>0</v>
      </c>
      <c r="O3" s="49">
        <v>0</v>
      </c>
      <c r="P3" s="49">
        <f t="shared" ref="P3:Q14" si="8">O3/1.2</f>
        <v>0</v>
      </c>
      <c r="Q3" s="49">
        <v>1139</v>
      </c>
      <c r="R3" s="52">
        <v>8590000</v>
      </c>
    </row>
    <row r="4" spans="1:20" x14ac:dyDescent="0.25">
      <c r="A4" s="4">
        <f t="shared" si="0"/>
        <v>0</v>
      </c>
      <c r="B4" s="4">
        <f t="shared" si="1"/>
        <v>506.66666666666669</v>
      </c>
      <c r="C4" s="4">
        <f t="shared" ref="C4:C14" si="9">B4*1.2</f>
        <v>608</v>
      </c>
      <c r="D4" s="4">
        <f t="shared" si="2"/>
        <v>729.6</v>
      </c>
      <c r="E4" s="5">
        <f t="shared" si="3"/>
        <v>2900000</v>
      </c>
      <c r="F4" s="9">
        <f t="shared" si="4"/>
        <v>5724</v>
      </c>
      <c r="G4" s="9">
        <f t="shared" si="5"/>
        <v>4770</v>
      </c>
      <c r="H4" s="9">
        <f t="shared" si="6"/>
        <v>3975</v>
      </c>
      <c r="I4" s="4" t="e">
        <f>#REF!</f>
        <v>#REF!</v>
      </c>
      <c r="J4" s="4">
        <f t="shared" si="7"/>
        <v>0</v>
      </c>
      <c r="O4">
        <v>0</v>
      </c>
      <c r="P4">
        <v>608</v>
      </c>
      <c r="Q4">
        <f t="shared" si="8"/>
        <v>506.66666666666669</v>
      </c>
      <c r="R4" s="2">
        <v>2900000</v>
      </c>
    </row>
    <row r="5" spans="1:20" x14ac:dyDescent="0.25">
      <c r="A5" s="4">
        <f t="shared" si="0"/>
        <v>0</v>
      </c>
      <c r="B5" s="4">
        <f t="shared" si="1"/>
        <v>425</v>
      </c>
      <c r="C5" s="4">
        <f t="shared" si="9"/>
        <v>510</v>
      </c>
      <c r="D5" s="4">
        <f t="shared" si="2"/>
        <v>612</v>
      </c>
      <c r="E5" s="5">
        <f t="shared" si="3"/>
        <v>2000000</v>
      </c>
      <c r="F5" s="4">
        <f t="shared" si="4"/>
        <v>4706</v>
      </c>
      <c r="G5" s="4">
        <f t="shared" si="5"/>
        <v>3922</v>
      </c>
      <c r="H5" s="9">
        <f t="shared" si="6"/>
        <v>3268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425</v>
      </c>
      <c r="R5" s="2">
        <v>2000000</v>
      </c>
    </row>
    <row r="6" spans="1:20" s="49" customFormat="1" x14ac:dyDescent="0.25">
      <c r="A6" s="50">
        <f t="shared" ref="A6:A11" si="10">N6</f>
        <v>0</v>
      </c>
      <c r="B6" s="50">
        <f t="shared" ref="B6:B11" si="11">Q6</f>
        <v>425</v>
      </c>
      <c r="C6" s="50">
        <f t="shared" ref="C6:C11" si="12">B6*1.2</f>
        <v>510</v>
      </c>
      <c r="D6" s="50">
        <f t="shared" ref="D6:D11" si="13">C6*1.2</f>
        <v>612</v>
      </c>
      <c r="E6" s="51">
        <f t="shared" ref="E6:E11" si="14">R6</f>
        <v>2996000</v>
      </c>
      <c r="F6" s="50">
        <f t="shared" ref="F6:F11" si="15">ROUND((E6/B6),0)</f>
        <v>7049</v>
      </c>
      <c r="G6" s="50">
        <f t="shared" ref="G6:G11" si="16">ROUND((E6/C6),0)</f>
        <v>5875</v>
      </c>
      <c r="H6" s="50">
        <f t="shared" ref="H6:H11" si="17">ROUND((E6/D6),0)</f>
        <v>4895</v>
      </c>
      <c r="I6" s="50" t="e">
        <f>#REF!</f>
        <v>#REF!</v>
      </c>
      <c r="J6" s="50">
        <f t="shared" ref="J6:J11" si="18">S6</f>
        <v>0</v>
      </c>
      <c r="O6" s="49">
        <v>0</v>
      </c>
      <c r="P6" s="49">
        <f t="shared" ref="P6:P11" si="19">O6/1.2</f>
        <v>0</v>
      </c>
      <c r="Q6" s="49">
        <v>425</v>
      </c>
      <c r="R6" s="52">
        <v>2996000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50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608</v>
      </c>
      <c r="C16" s="4">
        <f>B16*1.2</f>
        <v>729.6</v>
      </c>
      <c r="D16" s="4">
        <f t="shared" ref="D16:D32" si="34">C16*1.2</f>
        <v>875.52</v>
      </c>
      <c r="E16" s="5">
        <f t="shared" ref="E16:E32" si="35">R16</f>
        <v>3204000</v>
      </c>
      <c r="F16" s="9">
        <f t="shared" ref="F16:F32" si="36">ROUND((E16/B16),0)</f>
        <v>5270</v>
      </c>
      <c r="G16" s="9">
        <f t="shared" ref="G16:G32" si="37">ROUND((E16/C16),0)</f>
        <v>4391</v>
      </c>
      <c r="H16" s="9">
        <f t="shared" ref="H16:H32" si="38">ROUND((E16/D16),0)</f>
        <v>3660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608</v>
      </c>
      <c r="R16" s="2">
        <v>3204000</v>
      </c>
    </row>
    <row r="17" spans="1:18" s="49" customFormat="1" ht="14.25" customHeight="1" x14ac:dyDescent="0.25">
      <c r="A17" s="50">
        <f t="shared" si="32"/>
        <v>0</v>
      </c>
      <c r="B17" s="50">
        <f t="shared" si="33"/>
        <v>451</v>
      </c>
      <c r="C17" s="50">
        <f t="shared" ref="C17:C32" si="41">B17*1.2</f>
        <v>541.19999999999993</v>
      </c>
      <c r="D17" s="50">
        <f t="shared" si="34"/>
        <v>649.43999999999994</v>
      </c>
      <c r="E17" s="51">
        <f t="shared" si="35"/>
        <v>4500000</v>
      </c>
      <c r="F17" s="50">
        <f t="shared" si="36"/>
        <v>9978</v>
      </c>
      <c r="G17" s="50">
        <f t="shared" si="37"/>
        <v>8315</v>
      </c>
      <c r="H17" s="50">
        <f t="shared" si="38"/>
        <v>6929</v>
      </c>
      <c r="I17" s="50" t="e">
        <f>#REF!</f>
        <v>#REF!</v>
      </c>
      <c r="J17" s="50">
        <f t="shared" si="39"/>
        <v>0</v>
      </c>
      <c r="O17" s="49">
        <v>0</v>
      </c>
      <c r="P17" s="49">
        <f t="shared" si="40"/>
        <v>0</v>
      </c>
      <c r="Q17" s="49">
        <v>451</v>
      </c>
      <c r="R17" s="52">
        <v>4500000</v>
      </c>
    </row>
    <row r="18" spans="1:18" ht="14.25" customHeight="1" x14ac:dyDescent="0.25">
      <c r="A18" s="4">
        <f t="shared" si="32"/>
        <v>0</v>
      </c>
      <c r="B18" s="4">
        <f t="shared" si="33"/>
        <v>450</v>
      </c>
      <c r="C18" s="4">
        <f t="shared" si="41"/>
        <v>540</v>
      </c>
      <c r="D18" s="4">
        <f t="shared" si="34"/>
        <v>648</v>
      </c>
      <c r="E18" s="5">
        <f t="shared" si="35"/>
        <v>5500000</v>
      </c>
      <c r="F18" s="9">
        <f t="shared" si="36"/>
        <v>12222</v>
      </c>
      <c r="G18" s="9">
        <f t="shared" si="37"/>
        <v>10185</v>
      </c>
      <c r="H18" s="9">
        <f t="shared" si="38"/>
        <v>8488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450</v>
      </c>
      <c r="R18" s="2">
        <v>5500000</v>
      </c>
    </row>
    <row r="19" spans="1:18" ht="14.25" customHeight="1" x14ac:dyDescent="0.25">
      <c r="A19" s="4">
        <f t="shared" si="32"/>
        <v>0</v>
      </c>
      <c r="B19" s="4">
        <f t="shared" si="33"/>
        <v>508.33333333333337</v>
      </c>
      <c r="C19" s="4">
        <f t="shared" si="41"/>
        <v>610</v>
      </c>
      <c r="D19" s="4">
        <f t="shared" si="34"/>
        <v>732</v>
      </c>
      <c r="E19" s="5">
        <f t="shared" si="35"/>
        <v>3500000</v>
      </c>
      <c r="F19" s="9">
        <f t="shared" si="36"/>
        <v>6885</v>
      </c>
      <c r="G19" s="9">
        <f t="shared" si="37"/>
        <v>5738</v>
      </c>
      <c r="H19" s="9">
        <f t="shared" si="38"/>
        <v>4781</v>
      </c>
      <c r="I19" s="4" t="e">
        <f>#REF!</f>
        <v>#REF!</v>
      </c>
      <c r="J19" s="4">
        <f t="shared" si="39"/>
        <v>0</v>
      </c>
      <c r="O19">
        <v>0</v>
      </c>
      <c r="P19">
        <v>610</v>
      </c>
      <c r="Q19">
        <f t="shared" si="40"/>
        <v>508.33333333333337</v>
      </c>
      <c r="R19" s="2">
        <v>3500000</v>
      </c>
    </row>
    <row r="20" spans="1:18" ht="14.25" customHeight="1" x14ac:dyDescent="0.25">
      <c r="A20" s="4">
        <f t="shared" si="32"/>
        <v>0</v>
      </c>
      <c r="B20" s="4">
        <f t="shared" si="33"/>
        <v>525</v>
      </c>
      <c r="C20" s="4">
        <f t="shared" si="41"/>
        <v>630</v>
      </c>
      <c r="D20" s="4">
        <f t="shared" si="34"/>
        <v>756</v>
      </c>
      <c r="E20" s="5">
        <f t="shared" si="35"/>
        <v>4000000</v>
      </c>
      <c r="F20" s="9">
        <f t="shared" si="36"/>
        <v>7619</v>
      </c>
      <c r="G20" s="9">
        <f t="shared" si="37"/>
        <v>6349</v>
      </c>
      <c r="H20" s="9">
        <f t="shared" si="38"/>
        <v>5291</v>
      </c>
      <c r="I20" s="4" t="e">
        <f>#REF!</f>
        <v>#REF!</v>
      </c>
      <c r="J20" s="4">
        <f t="shared" si="39"/>
        <v>0</v>
      </c>
      <c r="O20">
        <v>0</v>
      </c>
      <c r="P20">
        <v>630</v>
      </c>
      <c r="Q20">
        <f t="shared" si="40"/>
        <v>525</v>
      </c>
      <c r="R20" s="2">
        <v>4000000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470.83333333333337</v>
      </c>
      <c r="C21" s="4">
        <f t="shared" ref="C21:C24" si="44">B21*1.2</f>
        <v>565</v>
      </c>
      <c r="D21" s="4">
        <f t="shared" ref="D21:D24" si="45">C21*1.2</f>
        <v>678</v>
      </c>
      <c r="E21" s="5">
        <f t="shared" ref="E21:E24" si="46">R21</f>
        <v>4450000</v>
      </c>
      <c r="F21" s="9">
        <f t="shared" ref="F21:F24" si="47">ROUND((E21/B21),0)</f>
        <v>9451</v>
      </c>
      <c r="G21" s="9">
        <f t="shared" ref="G21:G24" si="48">ROUND((E21/C21),0)</f>
        <v>7876</v>
      </c>
      <c r="H21" s="9">
        <f t="shared" ref="H21:H24" si="49">ROUND((E21/D21),0)</f>
        <v>6563</v>
      </c>
      <c r="I21" s="4" t="e">
        <f>#REF!</f>
        <v>#REF!</v>
      </c>
      <c r="J21" s="4">
        <f t="shared" ref="J21:J24" si="50">S21</f>
        <v>0</v>
      </c>
      <c r="O21">
        <v>0</v>
      </c>
      <c r="P21">
        <v>565</v>
      </c>
      <c r="Q21">
        <f t="shared" ref="Q21:Q24" si="51">P21/1.2</f>
        <v>470.83333333333337</v>
      </c>
      <c r="R21" s="2">
        <v>4450000</v>
      </c>
    </row>
    <row r="22" spans="1:18" ht="14.25" customHeight="1" x14ac:dyDescent="0.25">
      <c r="A22" s="4">
        <f t="shared" si="42"/>
        <v>0</v>
      </c>
      <c r="B22" s="4">
        <f t="shared" si="43"/>
        <v>435</v>
      </c>
      <c r="C22" s="4">
        <f t="shared" si="44"/>
        <v>522</v>
      </c>
      <c r="D22" s="4">
        <f t="shared" si="45"/>
        <v>626.4</v>
      </c>
      <c r="E22" s="5">
        <f t="shared" si="46"/>
        <v>4000000</v>
      </c>
      <c r="F22" s="9">
        <f t="shared" si="47"/>
        <v>9195</v>
      </c>
      <c r="G22" s="9">
        <f t="shared" si="48"/>
        <v>7663</v>
      </c>
      <c r="H22" s="9">
        <f t="shared" si="49"/>
        <v>6386</v>
      </c>
      <c r="I22" s="4" t="e">
        <f>#REF!</f>
        <v>#REF!</v>
      </c>
      <c r="J22" s="4">
        <f t="shared" si="50"/>
        <v>0</v>
      </c>
      <c r="O22">
        <v>0</v>
      </c>
      <c r="P22">
        <f t="shared" ref="P22:P23" si="52">O22/1.2</f>
        <v>0</v>
      </c>
      <c r="Q22">
        <v>435</v>
      </c>
      <c r="R22" s="2">
        <v>4000000</v>
      </c>
    </row>
    <row r="23" spans="1:18" ht="14.25" customHeight="1" x14ac:dyDescent="0.25">
      <c r="A23" s="4">
        <f t="shared" si="42"/>
        <v>0</v>
      </c>
      <c r="B23" s="4">
        <f t="shared" si="43"/>
        <v>380</v>
      </c>
      <c r="C23" s="4">
        <f t="shared" si="44"/>
        <v>456</v>
      </c>
      <c r="D23" s="4">
        <f t="shared" si="45"/>
        <v>547.19999999999993</v>
      </c>
      <c r="E23" s="5">
        <f t="shared" si="46"/>
        <v>3500000</v>
      </c>
      <c r="F23" s="9">
        <f t="shared" si="47"/>
        <v>9211</v>
      </c>
      <c r="G23" s="9">
        <f t="shared" si="48"/>
        <v>7675</v>
      </c>
      <c r="H23" s="9">
        <f t="shared" si="49"/>
        <v>6396</v>
      </c>
      <c r="I23" s="4" t="e">
        <f>#REF!</f>
        <v>#REF!</v>
      </c>
      <c r="J23" s="4">
        <f t="shared" si="50"/>
        <v>0</v>
      </c>
      <c r="O23">
        <v>0</v>
      </c>
      <c r="P23">
        <f t="shared" si="52"/>
        <v>0</v>
      </c>
      <c r="Q23">
        <v>380</v>
      </c>
      <c r="R23" s="2">
        <v>3500000</v>
      </c>
    </row>
    <row r="24" spans="1:18" ht="14.25" customHeight="1" x14ac:dyDescent="0.25">
      <c r="A24" s="4">
        <f t="shared" si="42"/>
        <v>0</v>
      </c>
      <c r="B24" s="4">
        <f t="shared" si="43"/>
        <v>520.83333333333337</v>
      </c>
      <c r="C24" s="4">
        <f t="shared" si="44"/>
        <v>625</v>
      </c>
      <c r="D24" s="4">
        <f t="shared" si="45"/>
        <v>750</v>
      </c>
      <c r="E24" s="5">
        <f t="shared" si="46"/>
        <v>4000000</v>
      </c>
      <c r="F24" s="9">
        <f t="shared" si="47"/>
        <v>7680</v>
      </c>
      <c r="G24" s="9">
        <f t="shared" si="48"/>
        <v>6400</v>
      </c>
      <c r="H24" s="9">
        <f t="shared" si="49"/>
        <v>5333</v>
      </c>
      <c r="I24" s="4" t="e">
        <f>#REF!</f>
        <v>#REF!</v>
      </c>
      <c r="J24" s="4">
        <f t="shared" si="50"/>
        <v>0</v>
      </c>
      <c r="O24">
        <v>0</v>
      </c>
      <c r="P24">
        <v>625</v>
      </c>
      <c r="Q24">
        <f t="shared" si="51"/>
        <v>520.83333333333337</v>
      </c>
      <c r="R24" s="2">
        <v>4000000</v>
      </c>
    </row>
    <row r="25" spans="1:18" ht="14.25" customHeight="1" x14ac:dyDescent="0.25">
      <c r="A25" s="4">
        <f t="shared" si="32"/>
        <v>0</v>
      </c>
      <c r="B25" s="4">
        <f t="shared" si="33"/>
        <v>81.666666666666671</v>
      </c>
      <c r="C25" s="4">
        <f t="shared" si="41"/>
        <v>98</v>
      </c>
      <c r="D25" s="4">
        <f t="shared" si="34"/>
        <v>117.6</v>
      </c>
      <c r="E25" s="5">
        <f t="shared" si="35"/>
        <v>4800000</v>
      </c>
      <c r="F25" s="9">
        <f t="shared" si="36"/>
        <v>58776</v>
      </c>
      <c r="G25" s="9">
        <f t="shared" si="37"/>
        <v>48980</v>
      </c>
      <c r="H25" s="9">
        <f t="shared" si="38"/>
        <v>40816</v>
      </c>
      <c r="I25" s="4" t="e">
        <f>#REF!</f>
        <v>#REF!</v>
      </c>
      <c r="J25" s="4">
        <f t="shared" si="39"/>
        <v>0</v>
      </c>
      <c r="O25">
        <v>0</v>
      </c>
      <c r="P25">
        <v>98</v>
      </c>
      <c r="Q25">
        <f t="shared" si="40"/>
        <v>81.666666666666671</v>
      </c>
      <c r="R25" s="2">
        <v>4800000</v>
      </c>
    </row>
    <row r="26" spans="1:18" s="49" customFormat="1" ht="14.25" customHeight="1" x14ac:dyDescent="0.25">
      <c r="A26" s="50">
        <f t="shared" si="32"/>
        <v>0</v>
      </c>
      <c r="B26" s="50">
        <f t="shared" si="33"/>
        <v>570</v>
      </c>
      <c r="C26" s="50">
        <f t="shared" si="41"/>
        <v>684</v>
      </c>
      <c r="D26" s="50">
        <f t="shared" si="34"/>
        <v>820.8</v>
      </c>
      <c r="E26" s="51">
        <f t="shared" si="35"/>
        <v>6000000</v>
      </c>
      <c r="F26" s="50">
        <f t="shared" si="36"/>
        <v>10526</v>
      </c>
      <c r="G26" s="50">
        <f t="shared" si="37"/>
        <v>8772</v>
      </c>
      <c r="H26" s="50">
        <f t="shared" si="38"/>
        <v>7310</v>
      </c>
      <c r="I26" s="50" t="e">
        <f>#REF!</f>
        <v>#REF!</v>
      </c>
      <c r="J26" s="50">
        <f t="shared" si="39"/>
        <v>0</v>
      </c>
      <c r="O26" s="49">
        <v>0</v>
      </c>
      <c r="P26" s="49">
        <f t="shared" si="40"/>
        <v>0</v>
      </c>
      <c r="Q26" s="49">
        <v>570</v>
      </c>
      <c r="R26" s="52">
        <v>6000000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  <c r="T34" s="49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425</v>
      </c>
      <c r="I37" s="4"/>
      <c r="J37" s="4"/>
      <c r="R37" s="2"/>
      <c r="X37" s="7"/>
      <c r="Y37" s="7"/>
    </row>
    <row r="38" spans="1:25" ht="14.25" customHeight="1" x14ac:dyDescent="0.3">
      <c r="F38">
        <f>F37*1.1</f>
        <v>467.50000000000006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2022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2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-58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468*2500</f>
        <v>1170000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55.5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V46*2/60</f>
        <v>3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425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9500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4037500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4037500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3633750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3230000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8411.4583333333339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V14" sqref="V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9:T22"/>
  <sheetViews>
    <sheetView topLeftCell="A6" workbookViewId="0">
      <selection activeCell="T28" sqref="T28"/>
    </sheetView>
  </sheetViews>
  <sheetFormatPr defaultRowHeight="15" x14ac:dyDescent="0.25"/>
  <cols>
    <col min="20" max="20" width="24.85546875" customWidth="1"/>
  </cols>
  <sheetData>
    <row r="19" spans="20:20" x14ac:dyDescent="0.25">
      <c r="T19">
        <v>8000000</v>
      </c>
    </row>
    <row r="20" spans="20:20" x14ac:dyDescent="0.25">
      <c r="T20">
        <v>560000</v>
      </c>
    </row>
    <row r="21" spans="20:20" x14ac:dyDescent="0.25">
      <c r="T21">
        <v>30000</v>
      </c>
    </row>
    <row r="22" spans="20:20" x14ac:dyDescent="0.25">
      <c r="T22">
        <f>SUM(T19:T21)</f>
        <v>8590000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6" sqref="S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5" sqref="R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21:U24"/>
  <sheetViews>
    <sheetView topLeftCell="A7" zoomScaleNormal="100" workbookViewId="0">
      <selection activeCell="T27" sqref="T27"/>
    </sheetView>
  </sheetViews>
  <sheetFormatPr defaultRowHeight="15" x14ac:dyDescent="0.25"/>
  <cols>
    <col min="21" max="21" width="13" customWidth="1"/>
  </cols>
  <sheetData>
    <row r="21" spans="21:21" x14ac:dyDescent="0.25">
      <c r="U21">
        <v>2800000</v>
      </c>
    </row>
    <row r="22" spans="21:21" x14ac:dyDescent="0.25">
      <c r="U22">
        <v>168000</v>
      </c>
    </row>
    <row r="23" spans="21:21" x14ac:dyDescent="0.25">
      <c r="U23">
        <v>28000</v>
      </c>
    </row>
    <row r="24" spans="21:21" x14ac:dyDescent="0.25">
      <c r="U24">
        <f>SUM(U21:U23)</f>
        <v>2996000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14" sqref="U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2024-08-23T06:45:32Z</dcterms:modified>
</cp:coreProperties>
</file>