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Vaishali\Private -Visa Purpose\Mazhar Asif Ebrahim\Ref\"/>
    </mc:Choice>
  </mc:AlternateContent>
  <xr:revisionPtr revIDLastSave="0" documentId="13_ncr:1_{F7228FA5-EBBB-4370-B520-3455FD2696E5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Depreciation" sheetId="25" r:id="rId1"/>
  </sheets>
  <calcPr calcId="191029"/>
</workbook>
</file>

<file path=xl/calcChain.xml><?xml version="1.0" encoding="utf-8"?>
<calcChain xmlns="http://schemas.openxmlformats.org/spreadsheetml/2006/main">
  <c r="D2" i="25" l="1"/>
  <c r="S22" i="25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C17" i="25" s="1"/>
  <c r="E5" i="25"/>
</calcChain>
</file>

<file path=xl/sharedStrings.xml><?xml version="1.0" encoding="utf-8"?>
<sst xmlns="http://schemas.openxmlformats.org/spreadsheetml/2006/main" count="34" uniqueCount="30">
  <si>
    <t>Floor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</si>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</sst>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1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2" xfId="0" applyFont="1" applyBorder="1"/>
    <xf numFmtId="0" fontId="0" fillId="0" borderId="8" xfId="0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/>
    <xf numFmtId="9" fontId="0" fillId="0" borderId="1" xfId="1" applyNumberFormat="1" applyFont="1" applyBorder="1"/>
    <xf numFmtId="9" fontId="0" fillId="2" borderId="1" xfId="0" applyNumberFormat="1" applyFill="1" applyBorder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0" fontId="0" fillId="0" borderId="14" xfId="0" applyBorder="1"/>
    <xf numFmtId="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" xfId="0" applyFont="1" applyBorder="1"/>
    <xf numFmtId="164" fontId="0" fillId="2" borderId="1" xfId="0" applyNumberFormat="1" applyFill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zoomScale="115" zoomScaleNormal="115" workbookViewId="0">
      <selection activeCell="C17" sqref="C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4" customWidth="1"/>
    <col min="4" max="4" width="12.140625" customWidth="1"/>
    <col min="5" max="5" width="16.1406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13"/>
      <c r="H1" s="13"/>
    </row>
    <row r="2" spans="2:17" ht="15.75" thickBot="1" x14ac:dyDescent="0.3">
      <c r="D2">
        <f>163550*0.05</f>
        <v>8177.5</v>
      </c>
      <c r="E2" s="10">
        <f>C3+D2</f>
        <v>171727.5</v>
      </c>
      <c r="G2" s="50" t="s">
        <v>17</v>
      </c>
      <c r="H2" s="51"/>
    </row>
    <row r="3" spans="2:17" ht="15.75" thickBot="1" x14ac:dyDescent="0.3">
      <c r="B3" s="2" t="s">
        <v>10</v>
      </c>
      <c r="C3" s="4">
        <v>163550</v>
      </c>
      <c r="D3" s="2"/>
      <c r="E3" s="2"/>
      <c r="F3" s="2"/>
      <c r="G3" s="14" t="s">
        <v>18</v>
      </c>
      <c r="H3" s="15" t="s">
        <v>19</v>
      </c>
      <c r="I3" s="16"/>
      <c r="K3" s="17" t="s">
        <v>20</v>
      </c>
      <c r="L3" s="18"/>
      <c r="N3" s="19" t="s">
        <v>21</v>
      </c>
      <c r="O3" s="20"/>
      <c r="P3" s="20"/>
      <c r="Q3" s="21"/>
    </row>
    <row r="4" spans="2:17" ht="27" thickBot="1" x14ac:dyDescent="0.3">
      <c r="B4" s="2" t="s">
        <v>11</v>
      </c>
      <c r="C4" s="4">
        <v>8176</v>
      </c>
      <c r="D4" s="2"/>
      <c r="E4" s="2"/>
      <c r="F4" s="2"/>
      <c r="G4" s="22">
        <v>1</v>
      </c>
      <c r="H4" s="23">
        <v>0</v>
      </c>
      <c r="I4" s="24">
        <v>100</v>
      </c>
      <c r="K4" s="25" t="s">
        <v>1</v>
      </c>
      <c r="L4" s="26" t="s">
        <v>2</v>
      </c>
      <c r="N4" s="14" t="s">
        <v>18</v>
      </c>
      <c r="O4" s="27" t="s">
        <v>19</v>
      </c>
      <c r="P4" s="28"/>
    </row>
    <row r="5" spans="2:17" ht="15.75" thickBot="1" x14ac:dyDescent="0.3">
      <c r="B5" s="2" t="s">
        <v>22</v>
      </c>
      <c r="C5" s="5">
        <f>C3+C4</f>
        <v>171726</v>
      </c>
      <c r="D5" s="6" t="s">
        <v>12</v>
      </c>
      <c r="E5" s="7">
        <f>ROUND(C5/10.764,0)</f>
        <v>15954</v>
      </c>
      <c r="F5" s="6" t="s">
        <v>13</v>
      </c>
      <c r="G5" s="22">
        <v>2</v>
      </c>
      <c r="H5" s="23">
        <v>0</v>
      </c>
      <c r="I5" s="24">
        <v>100</v>
      </c>
      <c r="K5" s="24">
        <v>2554.8123374210331</v>
      </c>
      <c r="L5" s="29">
        <v>2248.2348569305091</v>
      </c>
      <c r="N5" s="22">
        <v>1</v>
      </c>
      <c r="O5" s="30">
        <v>0</v>
      </c>
      <c r="P5" s="24">
        <v>100</v>
      </c>
    </row>
    <row r="6" spans="2:17" ht="15.75" thickBot="1" x14ac:dyDescent="0.3">
      <c r="B6" s="2" t="s">
        <v>23</v>
      </c>
      <c r="C6" s="4">
        <v>75520</v>
      </c>
      <c r="D6" s="2"/>
      <c r="E6" s="2"/>
      <c r="F6" s="2"/>
      <c r="G6" s="22">
        <v>3</v>
      </c>
      <c r="H6" s="23">
        <v>5</v>
      </c>
      <c r="I6" s="24">
        <v>95</v>
      </c>
      <c r="K6" s="31" t="s">
        <v>0</v>
      </c>
      <c r="L6" s="32" t="s">
        <v>3</v>
      </c>
      <c r="N6" s="22">
        <v>2</v>
      </c>
      <c r="O6" s="30">
        <v>0</v>
      </c>
      <c r="P6" s="24">
        <v>100</v>
      </c>
    </row>
    <row r="7" spans="2:17" ht="15.75" thickBot="1" x14ac:dyDescent="0.3">
      <c r="B7" s="2" t="s">
        <v>24</v>
      </c>
      <c r="C7" s="5">
        <f>C5-C6</f>
        <v>96206</v>
      </c>
      <c r="D7" s="2"/>
      <c r="E7" s="2"/>
      <c r="F7" s="2"/>
      <c r="G7" s="22">
        <v>4</v>
      </c>
      <c r="H7" s="23">
        <v>5</v>
      </c>
      <c r="I7" s="24">
        <v>95</v>
      </c>
      <c r="K7" s="24" t="s">
        <v>5</v>
      </c>
      <c r="L7" s="29" t="s">
        <v>6</v>
      </c>
      <c r="N7" s="22">
        <v>3</v>
      </c>
      <c r="O7" s="30">
        <v>5</v>
      </c>
      <c r="P7" s="24">
        <v>95</v>
      </c>
    </row>
    <row r="8" spans="2:17" ht="15.75" thickBot="1" x14ac:dyDescent="0.3">
      <c r="B8" s="2" t="s">
        <v>25</v>
      </c>
      <c r="C8" s="33">
        <v>0.27</v>
      </c>
      <c r="D8" s="34">
        <f>1-C8</f>
        <v>0.73</v>
      </c>
      <c r="E8" s="2"/>
      <c r="F8" s="2"/>
      <c r="G8" s="22">
        <v>5</v>
      </c>
      <c r="H8" s="23">
        <v>5</v>
      </c>
      <c r="I8" s="24">
        <v>95</v>
      </c>
      <c r="K8" s="24"/>
      <c r="L8" s="29"/>
      <c r="N8" s="22">
        <v>4</v>
      </c>
      <c r="O8" s="30">
        <v>5</v>
      </c>
      <c r="P8" s="24">
        <v>95</v>
      </c>
    </row>
    <row r="9" spans="2:17" ht="15.75" thickBot="1" x14ac:dyDescent="0.3">
      <c r="B9" s="8" t="s">
        <v>26</v>
      </c>
      <c r="D9" s="5">
        <f>ROUND(C7*D8,0)</f>
        <v>70230</v>
      </c>
      <c r="E9" s="2"/>
      <c r="F9" s="2"/>
      <c r="G9" s="22">
        <v>6</v>
      </c>
      <c r="H9" s="23">
        <v>6</v>
      </c>
      <c r="I9" s="24">
        <v>94</v>
      </c>
      <c r="K9" s="35" t="s">
        <v>4</v>
      </c>
      <c r="L9" s="36">
        <v>0.05</v>
      </c>
      <c r="N9" s="22">
        <v>5</v>
      </c>
      <c r="O9" s="30">
        <v>5</v>
      </c>
      <c r="P9" s="24">
        <v>95</v>
      </c>
    </row>
    <row r="10" spans="2:17" ht="15.75" thickBot="1" x14ac:dyDescent="0.3">
      <c r="B10" s="2" t="s">
        <v>27</v>
      </c>
      <c r="C10" s="5">
        <f>C6+D9</f>
        <v>145750</v>
      </c>
      <c r="D10" s="6" t="s">
        <v>12</v>
      </c>
      <c r="E10" s="7">
        <f>ROUND(C10/10.764,0)</f>
        <v>13541</v>
      </c>
      <c r="F10" s="6" t="s">
        <v>13</v>
      </c>
      <c r="G10" s="22">
        <v>7</v>
      </c>
      <c r="H10" s="23">
        <v>7</v>
      </c>
      <c r="I10" s="24">
        <v>93</v>
      </c>
      <c r="K10" s="37" t="s">
        <v>7</v>
      </c>
      <c r="L10" s="36">
        <v>0.1</v>
      </c>
      <c r="N10" s="22">
        <v>6</v>
      </c>
      <c r="O10" s="30">
        <v>6.5</v>
      </c>
      <c r="P10" s="24">
        <f t="shared" ref="P10:P63" si="0">P9-1.5</f>
        <v>93.5</v>
      </c>
    </row>
    <row r="11" spans="2:17" ht="15.75" thickBot="1" x14ac:dyDescent="0.3">
      <c r="C11" s="9"/>
      <c r="G11" s="22">
        <v>8</v>
      </c>
      <c r="H11" s="23">
        <v>8</v>
      </c>
      <c r="I11" s="24">
        <v>92</v>
      </c>
      <c r="K11" s="24" t="s">
        <v>8</v>
      </c>
      <c r="L11" s="36">
        <v>0.15</v>
      </c>
      <c r="N11" s="22">
        <v>7</v>
      </c>
      <c r="O11" s="30">
        <v>8</v>
      </c>
      <c r="P11" s="24">
        <f t="shared" si="0"/>
        <v>92</v>
      </c>
    </row>
    <row r="12" spans="2:17" ht="15.75" thickBot="1" x14ac:dyDescent="0.3">
      <c r="B12" s="3" t="s">
        <v>14</v>
      </c>
      <c r="C12" s="11">
        <v>2024</v>
      </c>
      <c r="E12" s="10"/>
      <c r="G12" s="22">
        <v>9</v>
      </c>
      <c r="H12" s="23">
        <v>9</v>
      </c>
      <c r="I12" s="24">
        <v>91</v>
      </c>
      <c r="K12" s="38" t="s">
        <v>9</v>
      </c>
      <c r="L12" s="39">
        <v>0.2</v>
      </c>
      <c r="N12" s="22">
        <v>8</v>
      </c>
      <c r="O12" s="30">
        <v>9.5</v>
      </c>
      <c r="P12" s="24">
        <f t="shared" si="0"/>
        <v>90.5</v>
      </c>
    </row>
    <row r="13" spans="2:17" ht="15.75" thickBot="1" x14ac:dyDescent="0.3">
      <c r="B13" s="3" t="s">
        <v>15</v>
      </c>
      <c r="C13" s="11">
        <v>1997</v>
      </c>
      <c r="D13" s="10"/>
      <c r="G13" s="22">
        <v>10</v>
      </c>
      <c r="H13" s="23">
        <v>10</v>
      </c>
      <c r="I13" s="24">
        <v>90</v>
      </c>
      <c r="K13" s="40"/>
      <c r="L13" s="41"/>
      <c r="N13" s="22">
        <v>9</v>
      </c>
      <c r="O13" s="30">
        <v>11</v>
      </c>
      <c r="P13" s="24">
        <f t="shared" si="0"/>
        <v>89</v>
      </c>
    </row>
    <row r="14" spans="2:17" ht="15.75" thickBot="1" x14ac:dyDescent="0.3">
      <c r="B14" s="3" t="s">
        <v>16</v>
      </c>
      <c r="C14" s="11">
        <f>C12-C13</f>
        <v>27</v>
      </c>
      <c r="G14" s="22">
        <v>11</v>
      </c>
      <c r="H14" s="23">
        <v>11</v>
      </c>
      <c r="I14" s="24">
        <v>89</v>
      </c>
      <c r="K14" s="42"/>
      <c r="L14" s="43"/>
      <c r="N14" s="22">
        <v>10</v>
      </c>
      <c r="O14" s="30">
        <v>12.5</v>
      </c>
      <c r="P14" s="24">
        <f t="shared" si="0"/>
        <v>87.5</v>
      </c>
    </row>
    <row r="15" spans="2:17" ht="17.25" thickBot="1" x14ac:dyDescent="0.35">
      <c r="B15" s="44" t="s">
        <v>28</v>
      </c>
      <c r="C15" s="3">
        <f>60-C14</f>
        <v>33</v>
      </c>
      <c r="G15" s="22">
        <v>12</v>
      </c>
      <c r="H15" s="23">
        <v>12</v>
      </c>
      <c r="I15" s="24">
        <v>88</v>
      </c>
      <c r="N15" s="22">
        <v>11</v>
      </c>
      <c r="O15" s="30">
        <v>14</v>
      </c>
      <c r="P15" s="24">
        <f t="shared" si="0"/>
        <v>86</v>
      </c>
    </row>
    <row r="16" spans="2:17" ht="15.75" thickBot="1" x14ac:dyDescent="0.3">
      <c r="B16" s="49" t="s">
        <v>29</v>
      </c>
      <c r="C16" s="1">
        <v>716</v>
      </c>
      <c r="E16" s="10"/>
      <c r="G16" s="22">
        <v>13</v>
      </c>
      <c r="H16" s="23">
        <v>13</v>
      </c>
      <c r="I16" s="24">
        <v>87</v>
      </c>
      <c r="J16" s="10"/>
      <c r="N16" s="22">
        <v>12</v>
      </c>
      <c r="O16" s="30">
        <v>15.5</v>
      </c>
      <c r="P16" s="24">
        <f t="shared" si="0"/>
        <v>84.5</v>
      </c>
    </row>
    <row r="17" spans="1:19" ht="15.75" thickBot="1" x14ac:dyDescent="0.3">
      <c r="C17" s="10">
        <f>C16*E10</f>
        <v>9695356</v>
      </c>
      <c r="G17" s="22">
        <v>14</v>
      </c>
      <c r="H17" s="23">
        <v>14</v>
      </c>
      <c r="I17" s="24">
        <v>86</v>
      </c>
      <c r="K17" s="10"/>
      <c r="L17" s="10"/>
      <c r="N17" s="22">
        <v>13</v>
      </c>
      <c r="O17" s="30">
        <v>17</v>
      </c>
      <c r="P17" s="24">
        <f t="shared" si="0"/>
        <v>83</v>
      </c>
    </row>
    <row r="18" spans="1:19" ht="15.75" thickBot="1" x14ac:dyDescent="0.3">
      <c r="G18" s="22">
        <v>15</v>
      </c>
      <c r="H18" s="23">
        <v>15</v>
      </c>
      <c r="I18" s="24">
        <v>85</v>
      </c>
      <c r="J18" s="10"/>
      <c r="L18" s="10"/>
      <c r="N18" s="22">
        <v>14</v>
      </c>
      <c r="O18" s="30">
        <v>18.5</v>
      </c>
      <c r="P18" s="24">
        <f t="shared" si="0"/>
        <v>81.5</v>
      </c>
    </row>
    <row r="19" spans="1:19" ht="15.75" thickBot="1" x14ac:dyDescent="0.3">
      <c r="B19" s="2"/>
      <c r="C19" s="4"/>
      <c r="D19" s="2"/>
      <c r="E19" s="2"/>
      <c r="F19" s="2"/>
      <c r="G19" s="22">
        <v>16</v>
      </c>
      <c r="H19" s="23">
        <v>16</v>
      </c>
      <c r="I19" s="24">
        <v>84</v>
      </c>
      <c r="N19" s="22">
        <v>15</v>
      </c>
      <c r="O19" s="30">
        <v>20</v>
      </c>
      <c r="P19" s="24">
        <f t="shared" si="0"/>
        <v>80</v>
      </c>
    </row>
    <row r="20" spans="1:19" ht="15.75" thickBot="1" x14ac:dyDescent="0.3">
      <c r="B20" s="2"/>
      <c r="C20" s="4"/>
      <c r="D20" s="2"/>
      <c r="E20" s="2"/>
      <c r="F20" s="2"/>
      <c r="G20" s="22">
        <v>17</v>
      </c>
      <c r="H20" s="23">
        <v>17</v>
      </c>
      <c r="I20" s="24">
        <v>83</v>
      </c>
      <c r="N20" s="22">
        <v>16</v>
      </c>
      <c r="O20" s="30">
        <v>21.5</v>
      </c>
      <c r="P20" s="24">
        <f t="shared" si="0"/>
        <v>78.5</v>
      </c>
    </row>
    <row r="21" spans="1:19" ht="15.75" thickBot="1" x14ac:dyDescent="0.3">
      <c r="B21" s="2"/>
      <c r="C21" s="5"/>
      <c r="D21" s="6"/>
      <c r="E21" s="7"/>
      <c r="F21" s="6"/>
      <c r="G21" s="22">
        <v>18</v>
      </c>
      <c r="H21" s="23">
        <v>18</v>
      </c>
      <c r="I21" s="24">
        <v>82</v>
      </c>
      <c r="N21" s="22">
        <v>17</v>
      </c>
      <c r="O21" s="30">
        <v>23</v>
      </c>
      <c r="P21" s="24">
        <f t="shared" si="0"/>
        <v>77</v>
      </c>
    </row>
    <row r="22" spans="1:19" ht="15.75" thickBot="1" x14ac:dyDescent="0.3">
      <c r="B22" s="2"/>
      <c r="C22" s="4"/>
      <c r="D22" s="2"/>
      <c r="E22" s="2"/>
      <c r="F22" s="2"/>
      <c r="G22" s="22">
        <v>19</v>
      </c>
      <c r="H22" s="23">
        <v>19</v>
      </c>
      <c r="I22" s="24">
        <v>81</v>
      </c>
      <c r="N22" s="22">
        <v>18</v>
      </c>
      <c r="O22" s="30">
        <v>24.5</v>
      </c>
      <c r="P22" s="24">
        <f t="shared" si="0"/>
        <v>75.5</v>
      </c>
      <c r="S22">
        <f>2024-9</f>
        <v>2015</v>
      </c>
    </row>
    <row r="23" spans="1:19" ht="15.75" thickBot="1" x14ac:dyDescent="0.3">
      <c r="B23" s="2"/>
      <c r="C23" s="4"/>
      <c r="D23" s="2"/>
      <c r="E23" s="2"/>
      <c r="F23" s="2"/>
      <c r="G23" s="22">
        <v>20</v>
      </c>
      <c r="H23" s="23">
        <v>20</v>
      </c>
      <c r="I23" s="24">
        <v>80</v>
      </c>
      <c r="N23" s="22">
        <v>19</v>
      </c>
      <c r="O23" s="30">
        <v>26</v>
      </c>
      <c r="P23" s="24">
        <f t="shared" si="0"/>
        <v>74</v>
      </c>
    </row>
    <row r="24" spans="1:19" ht="15.75" thickBot="1" x14ac:dyDescent="0.3">
      <c r="B24" s="8"/>
      <c r="C24" s="4"/>
      <c r="D24" s="2"/>
      <c r="E24" s="2"/>
      <c r="F24" s="2"/>
      <c r="G24" s="22">
        <v>21</v>
      </c>
      <c r="H24" s="23">
        <v>21</v>
      </c>
      <c r="I24" s="24">
        <v>79</v>
      </c>
      <c r="N24" s="22">
        <v>20</v>
      </c>
      <c r="O24" s="30">
        <v>27.5</v>
      </c>
      <c r="P24" s="24">
        <f t="shared" si="0"/>
        <v>72.5</v>
      </c>
    </row>
    <row r="25" spans="1:19" ht="15.75" thickBot="1" x14ac:dyDescent="0.3">
      <c r="B25" s="2"/>
      <c r="C25" s="5"/>
      <c r="D25" s="6"/>
      <c r="E25" s="7"/>
      <c r="F25" s="6"/>
      <c r="G25" s="22">
        <v>22</v>
      </c>
      <c r="H25" s="23">
        <v>22</v>
      </c>
      <c r="I25" s="24">
        <v>78</v>
      </c>
      <c r="N25" s="22">
        <v>21</v>
      </c>
      <c r="O25" s="30">
        <v>29</v>
      </c>
      <c r="P25" s="24">
        <f t="shared" si="0"/>
        <v>71</v>
      </c>
    </row>
    <row r="26" spans="1:19" ht="15.75" thickBot="1" x14ac:dyDescent="0.3">
      <c r="G26" s="22">
        <v>23</v>
      </c>
      <c r="H26" s="23">
        <v>23</v>
      </c>
      <c r="I26" s="24">
        <v>77</v>
      </c>
      <c r="N26" s="22">
        <v>22</v>
      </c>
      <c r="O26" s="30">
        <v>30.5</v>
      </c>
      <c r="P26" s="24">
        <f t="shared" si="0"/>
        <v>69.5</v>
      </c>
    </row>
    <row r="27" spans="1:19" ht="15.75" thickBot="1" x14ac:dyDescent="0.3">
      <c r="G27" s="22">
        <v>24</v>
      </c>
      <c r="H27" s="23">
        <v>24</v>
      </c>
      <c r="I27" s="24">
        <v>76</v>
      </c>
      <c r="N27" s="22">
        <v>23</v>
      </c>
      <c r="O27" s="30">
        <v>32</v>
      </c>
      <c r="P27" s="24">
        <f t="shared" si="0"/>
        <v>68</v>
      </c>
    </row>
    <row r="28" spans="1:19" ht="15.75" thickBot="1" x14ac:dyDescent="0.3">
      <c r="G28" s="22">
        <v>25</v>
      </c>
      <c r="H28" s="23">
        <v>25</v>
      </c>
      <c r="I28" s="24">
        <v>75</v>
      </c>
      <c r="N28" s="22">
        <v>24</v>
      </c>
      <c r="O28" s="30">
        <v>33.5</v>
      </c>
      <c r="P28" s="24">
        <f t="shared" si="0"/>
        <v>66.5</v>
      </c>
    </row>
    <row r="29" spans="1:19" ht="15.75" thickBot="1" x14ac:dyDescent="0.3">
      <c r="G29" s="22">
        <v>26</v>
      </c>
      <c r="H29" s="23">
        <v>26</v>
      </c>
      <c r="I29" s="24">
        <v>74</v>
      </c>
      <c r="N29" s="22">
        <v>25</v>
      </c>
      <c r="O29" s="30">
        <v>35</v>
      </c>
      <c r="P29" s="24">
        <f t="shared" si="0"/>
        <v>65</v>
      </c>
    </row>
    <row r="30" spans="1:19" ht="15.75" thickBot="1" x14ac:dyDescent="0.3">
      <c r="G30" s="22">
        <v>27</v>
      </c>
      <c r="H30" s="23">
        <v>27</v>
      </c>
      <c r="I30" s="24">
        <v>73</v>
      </c>
      <c r="N30" s="22">
        <v>26</v>
      </c>
      <c r="O30" s="30">
        <v>36.5</v>
      </c>
      <c r="P30" s="24">
        <f t="shared" si="0"/>
        <v>63.5</v>
      </c>
    </row>
    <row r="31" spans="1:19" ht="15.75" thickBot="1" x14ac:dyDescent="0.3">
      <c r="A31" s="2"/>
      <c r="B31" s="12"/>
      <c r="C31" s="2"/>
      <c r="D31" s="2"/>
      <c r="E31" s="2"/>
      <c r="G31" s="22">
        <v>28</v>
      </c>
      <c r="H31" s="23">
        <v>28</v>
      </c>
      <c r="I31" s="24">
        <v>72</v>
      </c>
      <c r="N31" s="22">
        <v>27</v>
      </c>
      <c r="O31" s="30">
        <v>38</v>
      </c>
      <c r="P31" s="24">
        <f t="shared" si="0"/>
        <v>62</v>
      </c>
    </row>
    <row r="32" spans="1:19" ht="15.75" thickBot="1" x14ac:dyDescent="0.3">
      <c r="A32" s="2"/>
      <c r="B32" s="4"/>
      <c r="C32" s="2"/>
      <c r="D32" s="2"/>
      <c r="E32" s="2"/>
      <c r="G32" s="22">
        <v>29</v>
      </c>
      <c r="H32" s="23">
        <v>29</v>
      </c>
      <c r="I32" s="24">
        <v>71</v>
      </c>
      <c r="N32" s="22">
        <v>28</v>
      </c>
      <c r="O32" s="30">
        <v>39.5</v>
      </c>
      <c r="P32" s="24">
        <f t="shared" si="0"/>
        <v>60.5</v>
      </c>
    </row>
    <row r="33" spans="1:16" ht="15.75" thickBot="1" x14ac:dyDescent="0.3">
      <c r="A33" s="2"/>
      <c r="B33" s="5"/>
      <c r="C33" s="6"/>
      <c r="D33" s="45"/>
      <c r="E33" s="6"/>
      <c r="G33" s="22">
        <v>30</v>
      </c>
      <c r="H33" s="23">
        <v>30</v>
      </c>
      <c r="I33" s="24">
        <v>70</v>
      </c>
      <c r="N33" s="22">
        <v>29</v>
      </c>
      <c r="O33" s="30">
        <v>41</v>
      </c>
      <c r="P33" s="24">
        <f t="shared" si="0"/>
        <v>59</v>
      </c>
    </row>
    <row r="34" spans="1:16" ht="15.75" thickBot="1" x14ac:dyDescent="0.3">
      <c r="A34" s="2"/>
      <c r="B34" s="4"/>
      <c r="C34" s="2"/>
      <c r="D34" s="2"/>
      <c r="E34" s="2"/>
      <c r="G34" s="22">
        <v>31</v>
      </c>
      <c r="H34" s="23">
        <v>31</v>
      </c>
      <c r="I34" s="24">
        <v>69</v>
      </c>
      <c r="N34" s="22">
        <v>30</v>
      </c>
      <c r="O34" s="30">
        <v>42.5</v>
      </c>
      <c r="P34" s="24">
        <f t="shared" si="0"/>
        <v>57.5</v>
      </c>
    </row>
    <row r="35" spans="1:16" ht="15.75" thickBot="1" x14ac:dyDescent="0.3">
      <c r="A35" s="2"/>
      <c r="B35" s="12"/>
      <c r="C35" s="2"/>
      <c r="D35" s="2"/>
      <c r="E35" s="2"/>
      <c r="G35" s="22">
        <v>32</v>
      </c>
      <c r="H35" s="23">
        <v>32</v>
      </c>
      <c r="I35" s="24">
        <v>68</v>
      </c>
      <c r="N35" s="22">
        <v>31</v>
      </c>
      <c r="O35" s="30">
        <v>44</v>
      </c>
      <c r="P35" s="24">
        <f t="shared" si="0"/>
        <v>56</v>
      </c>
    </row>
    <row r="36" spans="1:16" ht="15.75" thickBot="1" x14ac:dyDescent="0.3">
      <c r="A36" s="8"/>
      <c r="B36" s="4"/>
      <c r="C36" s="2"/>
      <c r="D36" s="2"/>
      <c r="E36" s="2"/>
      <c r="G36" s="22">
        <v>33</v>
      </c>
      <c r="H36" s="23">
        <v>33</v>
      </c>
      <c r="I36" s="24">
        <v>67</v>
      </c>
      <c r="N36" s="22">
        <v>32</v>
      </c>
      <c r="O36" s="30">
        <v>45.5</v>
      </c>
      <c r="P36" s="24">
        <f t="shared" si="0"/>
        <v>54.5</v>
      </c>
    </row>
    <row r="37" spans="1:16" ht="15.75" thickBot="1" x14ac:dyDescent="0.3">
      <c r="A37" s="2"/>
      <c r="B37" s="5"/>
      <c r="C37" s="6"/>
      <c r="D37" s="7"/>
      <c r="E37" s="6"/>
      <c r="G37" s="22">
        <v>34</v>
      </c>
      <c r="H37" s="23">
        <v>34</v>
      </c>
      <c r="I37" s="24">
        <v>66</v>
      </c>
      <c r="N37" s="22">
        <v>33</v>
      </c>
      <c r="O37" s="30">
        <v>47</v>
      </c>
      <c r="P37" s="24">
        <f t="shared" si="0"/>
        <v>53</v>
      </c>
    </row>
    <row r="38" spans="1:16" ht="15.75" thickBot="1" x14ac:dyDescent="0.3">
      <c r="G38" s="22">
        <v>35</v>
      </c>
      <c r="H38" s="23">
        <v>35</v>
      </c>
      <c r="I38" s="24">
        <v>65</v>
      </c>
      <c r="N38" s="22">
        <v>34</v>
      </c>
      <c r="O38" s="30">
        <v>48.5</v>
      </c>
      <c r="P38" s="24">
        <f t="shared" si="0"/>
        <v>51.5</v>
      </c>
    </row>
    <row r="39" spans="1:16" ht="15.75" thickBot="1" x14ac:dyDescent="0.3">
      <c r="G39" s="22">
        <v>36</v>
      </c>
      <c r="H39" s="23">
        <v>36</v>
      </c>
      <c r="I39" s="24">
        <v>64</v>
      </c>
      <c r="N39" s="22">
        <v>35</v>
      </c>
      <c r="O39" s="30">
        <v>50</v>
      </c>
      <c r="P39" s="24">
        <f t="shared" si="0"/>
        <v>50</v>
      </c>
    </row>
    <row r="40" spans="1:16" ht="15.75" thickBot="1" x14ac:dyDescent="0.3">
      <c r="G40" s="22">
        <v>37</v>
      </c>
      <c r="H40" s="23">
        <v>37</v>
      </c>
      <c r="I40" s="24">
        <v>63</v>
      </c>
      <c r="N40" s="22">
        <v>36</v>
      </c>
      <c r="O40" s="30">
        <v>51.5</v>
      </c>
      <c r="P40" s="24">
        <f t="shared" si="0"/>
        <v>48.5</v>
      </c>
    </row>
    <row r="41" spans="1:16" ht="15.75" thickBot="1" x14ac:dyDescent="0.3">
      <c r="G41" s="22">
        <v>38</v>
      </c>
      <c r="H41" s="23">
        <v>38</v>
      </c>
      <c r="I41" s="24">
        <v>62</v>
      </c>
      <c r="N41" s="22">
        <v>37</v>
      </c>
      <c r="O41" s="30">
        <v>53</v>
      </c>
      <c r="P41" s="24">
        <f t="shared" si="0"/>
        <v>47</v>
      </c>
    </row>
    <row r="42" spans="1:16" ht="15.75" thickBot="1" x14ac:dyDescent="0.3">
      <c r="G42" s="22">
        <v>39</v>
      </c>
      <c r="H42" s="23">
        <v>39</v>
      </c>
      <c r="I42" s="24">
        <v>61</v>
      </c>
      <c r="N42" s="22">
        <v>38</v>
      </c>
      <c r="O42" s="30">
        <v>54.5</v>
      </c>
      <c r="P42" s="24">
        <f t="shared" si="0"/>
        <v>45.5</v>
      </c>
    </row>
    <row r="43" spans="1:16" ht="15.75" thickBot="1" x14ac:dyDescent="0.3">
      <c r="G43" s="22">
        <v>40</v>
      </c>
      <c r="H43" s="23">
        <v>40</v>
      </c>
      <c r="I43" s="24">
        <v>60</v>
      </c>
      <c r="N43" s="22">
        <v>39</v>
      </c>
      <c r="O43" s="30">
        <v>56</v>
      </c>
      <c r="P43" s="24">
        <f t="shared" si="0"/>
        <v>44</v>
      </c>
    </row>
    <row r="44" spans="1:16" ht="15.75" thickBot="1" x14ac:dyDescent="0.3">
      <c r="G44" s="22">
        <v>41</v>
      </c>
      <c r="H44" s="23">
        <v>41</v>
      </c>
      <c r="I44" s="24">
        <v>59</v>
      </c>
      <c r="N44" s="22">
        <v>40</v>
      </c>
      <c r="O44" s="30">
        <v>57.5</v>
      </c>
      <c r="P44" s="24">
        <f t="shared" si="0"/>
        <v>42.5</v>
      </c>
    </row>
    <row r="45" spans="1:16" ht="15.75" thickBot="1" x14ac:dyDescent="0.3">
      <c r="G45" s="22">
        <v>42</v>
      </c>
      <c r="H45" s="23">
        <v>42</v>
      </c>
      <c r="I45" s="24">
        <v>58</v>
      </c>
      <c r="N45" s="22">
        <v>41</v>
      </c>
      <c r="O45" s="30">
        <v>59</v>
      </c>
      <c r="P45" s="24">
        <f t="shared" si="0"/>
        <v>41</v>
      </c>
    </row>
    <row r="46" spans="1:16" ht="15.75" thickBot="1" x14ac:dyDescent="0.3">
      <c r="G46" s="22">
        <v>43</v>
      </c>
      <c r="H46" s="23">
        <v>43</v>
      </c>
      <c r="I46" s="24">
        <v>57</v>
      </c>
      <c r="N46" s="22">
        <v>42</v>
      </c>
      <c r="O46" s="30">
        <v>60.5</v>
      </c>
      <c r="P46" s="24">
        <f t="shared" si="0"/>
        <v>39.5</v>
      </c>
    </row>
    <row r="47" spans="1:16" ht="15.75" thickBot="1" x14ac:dyDescent="0.3">
      <c r="G47" s="22">
        <v>44</v>
      </c>
      <c r="H47" s="23">
        <v>44</v>
      </c>
      <c r="I47" s="24">
        <v>56</v>
      </c>
      <c r="N47" s="22">
        <v>43</v>
      </c>
      <c r="O47" s="30">
        <v>62</v>
      </c>
      <c r="P47" s="24">
        <f t="shared" si="0"/>
        <v>38</v>
      </c>
    </row>
    <row r="48" spans="1:16" ht="15.75" thickBot="1" x14ac:dyDescent="0.3">
      <c r="G48" s="22">
        <v>45</v>
      </c>
      <c r="H48" s="23">
        <v>45</v>
      </c>
      <c r="I48" s="24">
        <v>55</v>
      </c>
      <c r="N48" s="22">
        <v>44</v>
      </c>
      <c r="O48" s="30">
        <v>63.5</v>
      </c>
      <c r="P48" s="24">
        <f t="shared" si="0"/>
        <v>36.5</v>
      </c>
    </row>
    <row r="49" spans="7:16" ht="15.75" thickBot="1" x14ac:dyDescent="0.3">
      <c r="G49" s="22">
        <v>46</v>
      </c>
      <c r="H49" s="23">
        <v>46</v>
      </c>
      <c r="I49" s="24">
        <v>54</v>
      </c>
      <c r="N49" s="22">
        <v>45</v>
      </c>
      <c r="O49" s="30">
        <v>65</v>
      </c>
      <c r="P49" s="24">
        <f t="shared" si="0"/>
        <v>35</v>
      </c>
    </row>
    <row r="50" spans="7:16" ht="15.75" thickBot="1" x14ac:dyDescent="0.3">
      <c r="G50" s="22">
        <v>47</v>
      </c>
      <c r="H50" s="23">
        <v>47</v>
      </c>
      <c r="I50" s="24">
        <v>53</v>
      </c>
      <c r="N50" s="22">
        <v>46</v>
      </c>
      <c r="O50" s="30">
        <v>66.5</v>
      </c>
      <c r="P50" s="24">
        <f t="shared" si="0"/>
        <v>33.5</v>
      </c>
    </row>
    <row r="51" spans="7:16" ht="15.75" thickBot="1" x14ac:dyDescent="0.3">
      <c r="G51" s="22">
        <v>48</v>
      </c>
      <c r="H51" s="23">
        <v>48</v>
      </c>
      <c r="I51" s="24">
        <v>52</v>
      </c>
      <c r="N51" s="22">
        <v>47</v>
      </c>
      <c r="O51" s="30">
        <v>68</v>
      </c>
      <c r="P51" s="24">
        <f t="shared" si="0"/>
        <v>32</v>
      </c>
    </row>
    <row r="52" spans="7:16" ht="15.75" thickBot="1" x14ac:dyDescent="0.3">
      <c r="G52" s="22">
        <v>49</v>
      </c>
      <c r="H52" s="23">
        <v>49</v>
      </c>
      <c r="I52" s="24">
        <v>51</v>
      </c>
      <c r="N52" s="22">
        <v>48</v>
      </c>
      <c r="O52" s="30">
        <v>69.5</v>
      </c>
      <c r="P52" s="24">
        <f t="shared" si="0"/>
        <v>30.5</v>
      </c>
    </row>
    <row r="53" spans="7:16" ht="15.75" thickBot="1" x14ac:dyDescent="0.3">
      <c r="G53" s="22">
        <v>50</v>
      </c>
      <c r="H53" s="23">
        <v>50</v>
      </c>
      <c r="I53" s="24">
        <v>50</v>
      </c>
      <c r="N53" s="22">
        <v>49</v>
      </c>
      <c r="O53" s="30">
        <v>71</v>
      </c>
      <c r="P53" s="24">
        <f t="shared" si="0"/>
        <v>29</v>
      </c>
    </row>
    <row r="54" spans="7:16" ht="15.75" thickBot="1" x14ac:dyDescent="0.3">
      <c r="G54" s="22">
        <v>51</v>
      </c>
      <c r="H54" s="23">
        <v>51</v>
      </c>
      <c r="I54" s="24">
        <v>49</v>
      </c>
      <c r="N54" s="22">
        <v>50</v>
      </c>
      <c r="O54" s="30">
        <v>72.5</v>
      </c>
      <c r="P54" s="24">
        <f t="shared" si="0"/>
        <v>27.5</v>
      </c>
    </row>
    <row r="55" spans="7:16" ht="15.75" thickBot="1" x14ac:dyDescent="0.3">
      <c r="G55" s="22">
        <v>52</v>
      </c>
      <c r="H55" s="23">
        <v>52</v>
      </c>
      <c r="I55" s="24">
        <v>48</v>
      </c>
      <c r="N55" s="22">
        <v>51</v>
      </c>
      <c r="O55" s="30">
        <v>74</v>
      </c>
      <c r="P55" s="24">
        <f t="shared" si="0"/>
        <v>26</v>
      </c>
    </row>
    <row r="56" spans="7:16" ht="15.75" thickBot="1" x14ac:dyDescent="0.3">
      <c r="G56" s="22">
        <v>53</v>
      </c>
      <c r="H56" s="23">
        <v>53</v>
      </c>
      <c r="I56" s="24">
        <v>47</v>
      </c>
      <c r="N56" s="22">
        <v>52</v>
      </c>
      <c r="O56" s="30">
        <v>75.5</v>
      </c>
      <c r="P56" s="24">
        <f t="shared" si="0"/>
        <v>24.5</v>
      </c>
    </row>
    <row r="57" spans="7:16" ht="15.75" thickBot="1" x14ac:dyDescent="0.3">
      <c r="G57" s="22">
        <v>54</v>
      </c>
      <c r="H57" s="23">
        <v>54</v>
      </c>
      <c r="I57" s="24">
        <v>46</v>
      </c>
      <c r="N57" s="22">
        <v>53</v>
      </c>
      <c r="O57" s="30">
        <v>77</v>
      </c>
      <c r="P57" s="24">
        <f t="shared" si="0"/>
        <v>23</v>
      </c>
    </row>
    <row r="58" spans="7:16" ht="15.75" thickBot="1" x14ac:dyDescent="0.3">
      <c r="G58" s="22">
        <v>55</v>
      </c>
      <c r="H58" s="23">
        <v>55</v>
      </c>
      <c r="I58" s="24">
        <v>45</v>
      </c>
      <c r="N58" s="22">
        <v>54</v>
      </c>
      <c r="O58" s="30">
        <v>78.5</v>
      </c>
      <c r="P58" s="24">
        <f t="shared" si="0"/>
        <v>21.5</v>
      </c>
    </row>
    <row r="59" spans="7:16" ht="15.75" thickBot="1" x14ac:dyDescent="0.3">
      <c r="G59" s="22">
        <v>56</v>
      </c>
      <c r="H59" s="23">
        <v>56</v>
      </c>
      <c r="I59" s="24">
        <v>44</v>
      </c>
      <c r="N59" s="22">
        <v>55</v>
      </c>
      <c r="O59" s="30">
        <v>80</v>
      </c>
      <c r="P59" s="24">
        <f t="shared" si="0"/>
        <v>20</v>
      </c>
    </row>
    <row r="60" spans="7:16" ht="15.75" thickBot="1" x14ac:dyDescent="0.3">
      <c r="G60" s="22">
        <v>57</v>
      </c>
      <c r="H60" s="23">
        <v>57</v>
      </c>
      <c r="I60" s="24">
        <v>43</v>
      </c>
      <c r="N60" s="22">
        <v>56</v>
      </c>
      <c r="O60" s="30">
        <v>81.5</v>
      </c>
      <c r="P60" s="24">
        <f t="shared" si="0"/>
        <v>18.5</v>
      </c>
    </row>
    <row r="61" spans="7:16" ht="15.75" thickBot="1" x14ac:dyDescent="0.3">
      <c r="G61" s="22">
        <v>58</v>
      </c>
      <c r="H61" s="23">
        <v>58</v>
      </c>
      <c r="I61" s="24">
        <v>42</v>
      </c>
      <c r="N61" s="22">
        <v>57</v>
      </c>
      <c r="O61" s="30">
        <v>83</v>
      </c>
      <c r="P61" s="24">
        <f t="shared" si="0"/>
        <v>17</v>
      </c>
    </row>
    <row r="62" spans="7:16" ht="15.75" thickBot="1" x14ac:dyDescent="0.3">
      <c r="G62" s="22">
        <v>59</v>
      </c>
      <c r="H62" s="23">
        <v>59</v>
      </c>
      <c r="I62" s="24">
        <v>41</v>
      </c>
      <c r="N62" s="22">
        <v>58</v>
      </c>
      <c r="O62" s="30">
        <v>84.5</v>
      </c>
      <c r="P62" s="24">
        <f t="shared" si="0"/>
        <v>15.5</v>
      </c>
    </row>
    <row r="63" spans="7:16" ht="15.75" thickBot="1" x14ac:dyDescent="0.3">
      <c r="G63" s="22">
        <v>60</v>
      </c>
      <c r="H63" s="23">
        <v>60</v>
      </c>
      <c r="I63" s="24">
        <v>40</v>
      </c>
      <c r="N63" s="22">
        <v>59</v>
      </c>
      <c r="O63" s="30">
        <v>85</v>
      </c>
      <c r="P63" s="38">
        <f t="shared" si="0"/>
        <v>14</v>
      </c>
    </row>
    <row r="64" spans="7:16" ht="15.75" thickBot="1" x14ac:dyDescent="0.3">
      <c r="G64" s="22">
        <v>61</v>
      </c>
      <c r="H64" s="23">
        <v>61</v>
      </c>
      <c r="I64" s="24">
        <v>39</v>
      </c>
      <c r="N64" s="22">
        <v>60</v>
      </c>
    </row>
    <row r="65" spans="7:15" ht="15.75" thickBot="1" x14ac:dyDescent="0.3">
      <c r="G65" s="22">
        <v>62</v>
      </c>
      <c r="H65" s="23">
        <v>62</v>
      </c>
      <c r="I65" s="24">
        <v>38</v>
      </c>
      <c r="N65" s="22">
        <v>61</v>
      </c>
      <c r="O65" s="46"/>
    </row>
    <row r="66" spans="7:15" ht="15.75" thickBot="1" x14ac:dyDescent="0.3">
      <c r="G66" s="22">
        <v>63</v>
      </c>
      <c r="H66" s="23">
        <v>63</v>
      </c>
      <c r="I66" s="24">
        <v>37</v>
      </c>
      <c r="N66" s="22">
        <v>62</v>
      </c>
      <c r="O66" s="46"/>
    </row>
    <row r="67" spans="7:15" ht="15.75" thickBot="1" x14ac:dyDescent="0.3">
      <c r="G67" s="22">
        <v>64</v>
      </c>
      <c r="H67" s="23">
        <v>64</v>
      </c>
      <c r="I67" s="24">
        <v>36</v>
      </c>
      <c r="N67" s="22">
        <v>63</v>
      </c>
      <c r="O67" s="46"/>
    </row>
    <row r="68" spans="7:15" ht="15.75" thickBot="1" x14ac:dyDescent="0.3">
      <c r="G68" s="22">
        <v>65</v>
      </c>
      <c r="H68" s="23">
        <v>65</v>
      </c>
      <c r="I68" s="24">
        <v>35</v>
      </c>
      <c r="N68" s="22">
        <v>64</v>
      </c>
      <c r="O68" s="46"/>
    </row>
    <row r="69" spans="7:15" ht="15.75" thickBot="1" x14ac:dyDescent="0.3">
      <c r="G69" s="22">
        <v>66</v>
      </c>
      <c r="H69" s="23">
        <v>66</v>
      </c>
      <c r="I69" s="24">
        <v>34</v>
      </c>
      <c r="N69" s="22">
        <v>65</v>
      </c>
      <c r="O69" s="46"/>
    </row>
    <row r="70" spans="7:15" ht="15.75" thickBot="1" x14ac:dyDescent="0.3">
      <c r="G70" s="22">
        <v>67</v>
      </c>
      <c r="H70" s="23">
        <v>67</v>
      </c>
      <c r="I70" s="24">
        <v>33</v>
      </c>
      <c r="N70" s="22">
        <v>66</v>
      </c>
      <c r="O70" s="46"/>
    </row>
    <row r="71" spans="7:15" ht="15.75" thickBot="1" x14ac:dyDescent="0.3">
      <c r="G71" s="22">
        <v>68</v>
      </c>
      <c r="H71" s="23">
        <v>68</v>
      </c>
      <c r="I71" s="24">
        <v>32</v>
      </c>
      <c r="N71" s="22">
        <v>67</v>
      </c>
      <c r="O71" s="46"/>
    </row>
    <row r="72" spans="7:15" ht="15.75" thickBot="1" x14ac:dyDescent="0.3">
      <c r="G72" s="22">
        <v>69</v>
      </c>
      <c r="H72" s="23">
        <v>69</v>
      </c>
      <c r="I72" s="24">
        <v>31</v>
      </c>
      <c r="N72" s="22">
        <v>68</v>
      </c>
      <c r="O72" s="46"/>
    </row>
    <row r="73" spans="7:15" ht="15.75" thickBot="1" x14ac:dyDescent="0.3">
      <c r="G73" s="22">
        <v>70</v>
      </c>
      <c r="H73" s="23">
        <v>70</v>
      </c>
      <c r="I73" s="38">
        <v>30</v>
      </c>
      <c r="N73" s="22">
        <v>69</v>
      </c>
      <c r="O73" s="46"/>
    </row>
    <row r="74" spans="7:15" ht="15.75" thickBot="1" x14ac:dyDescent="0.3">
      <c r="G74" s="13"/>
      <c r="H74" s="47"/>
      <c r="I74" s="48"/>
      <c r="N74" s="22">
        <v>70</v>
      </c>
      <c r="O74" s="46"/>
    </row>
    <row r="75" spans="7:15" ht="15.75" thickBot="1" x14ac:dyDescent="0.3">
      <c r="G75" s="13"/>
      <c r="H75" s="47"/>
      <c r="N75" s="22"/>
      <c r="O75" s="46"/>
    </row>
    <row r="76" spans="7:15" x14ac:dyDescent="0.25">
      <c r="G76" s="13"/>
      <c r="H76" s="47"/>
    </row>
    <row r="77" spans="7:15" x14ac:dyDescent="0.25">
      <c r="G77" s="13"/>
      <c r="H77" s="47"/>
    </row>
    <row r="78" spans="7:15" x14ac:dyDescent="0.25">
      <c r="G78" s="13"/>
      <c r="H78" s="47"/>
    </row>
    <row r="79" spans="7:15" x14ac:dyDescent="0.25">
      <c r="G79" s="13"/>
      <c r="H79" s="47"/>
    </row>
    <row r="80" spans="7:15" x14ac:dyDescent="0.25">
      <c r="G80" s="13"/>
      <c r="H80" s="47"/>
    </row>
    <row r="81" spans="7:8" x14ac:dyDescent="0.25">
      <c r="G81" s="13"/>
      <c r="H81" s="47"/>
    </row>
    <row r="82" spans="7:8" x14ac:dyDescent="0.25">
      <c r="G82" s="13"/>
      <c r="H82" s="47"/>
    </row>
    <row r="83" spans="7:8" x14ac:dyDescent="0.25">
      <c r="G83" s="13"/>
      <c r="H83" s="47"/>
    </row>
    <row r="84" spans="7:8" x14ac:dyDescent="0.25">
      <c r="G84" s="13"/>
      <c r="H84" s="47"/>
    </row>
    <row r="85" spans="7:8" x14ac:dyDescent="0.25">
      <c r="G85" s="13"/>
      <c r="H85" s="47"/>
    </row>
  </sheetData>
  <mergeCells count="1"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2024-08-17T12:10:53Z</dcterms:modified>
</cp:coreProperties>
</file>