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6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8"/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Q2"/>
  <c r="B2" s="1"/>
  <c r="J2"/>
  <c r="I2"/>
  <c r="E2"/>
  <c r="A2"/>
  <c r="K26" i="38"/>
  <c r="D17" i="25"/>
  <c r="K21" i="38"/>
  <c r="K25"/>
  <c r="F4" i="4" l="1"/>
  <c r="C4"/>
  <c r="F3"/>
  <c r="C3"/>
  <c r="F7"/>
  <c r="C7"/>
  <c r="F2"/>
  <c r="C2"/>
  <c r="F6"/>
  <c r="C6"/>
  <c r="F5"/>
  <c r="C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D5" l="1"/>
  <c r="H5" s="1"/>
  <c r="G5"/>
  <c r="D2"/>
  <c r="H2" s="1"/>
  <c r="G2"/>
  <c r="G3"/>
  <c r="D3"/>
  <c r="H3" s="1"/>
  <c r="G6"/>
  <c r="D6"/>
  <c r="H6" s="1"/>
  <c r="D7"/>
  <c r="H7" s="1"/>
  <c r="G7"/>
  <c r="D4"/>
  <c r="H4" s="1"/>
  <c r="G4"/>
  <c r="H8"/>
  <c r="H9"/>
  <c r="H10"/>
  <c r="H11"/>
  <c r="H12"/>
  <c r="H13"/>
  <c r="G8"/>
  <c r="G9"/>
  <c r="G10"/>
  <c r="G11"/>
  <c r="G12"/>
  <c r="G13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<sst xmlns="http://schemas.openxmlformats.org/spreadsheetml/2006/main" count="147" uniqueCount="109">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</sst>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123825</xdr:rowOff>
    </xdr:from>
    <xdr:to>
      <xdr:col>9</xdr:col>
      <xdr:colOff>533400</xdr:colOff>
      <xdr:row>21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23825"/>
          <a:ext cx="5724525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180975</xdr:rowOff>
    </xdr:from>
    <xdr:to>
      <xdr:col>10</xdr:col>
      <xdr:colOff>66675</xdr:colOff>
      <xdr:row>21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80975"/>
          <a:ext cx="5734050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8" sqref="C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</v>
      </c>
      <c r="D8" s="98">
        <f>1-C8</f>
        <v>0.8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19360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26960</v>
      </c>
      <c r="D10" s="56" t="s">
        <v>61</v>
      </c>
      <c r="E10" s="57">
        <f>ROUND(C10/10.764,0)</f>
        <v>2505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785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1966425</v>
      </c>
      <c r="D17" s="71">
        <f>C16*2000</f>
        <v>1570000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4" sqref="C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30</v>
      </c>
      <c r="D10" s="24"/>
      <c r="F10" s="74"/>
      <c r="G10" s="74"/>
    </row>
    <row r="11" spans="1:9">
      <c r="A11" s="15"/>
      <c r="B11" s="25"/>
      <c r="C11" s="26">
        <f>C10%</f>
        <v>0.3</v>
      </c>
      <c r="D11" s="26"/>
      <c r="F11" s="74"/>
      <c r="G11" s="74"/>
    </row>
    <row r="12" spans="1:9">
      <c r="A12" s="15" t="s">
        <v>21</v>
      </c>
      <c r="B12" s="18"/>
      <c r="C12" s="19">
        <f>C6*C11</f>
        <v>600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1400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3900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785</v>
      </c>
      <c r="D18" s="72"/>
      <c r="E18" s="73"/>
      <c r="F18" s="74"/>
      <c r="G18" s="74"/>
    </row>
    <row r="19" spans="1:7">
      <c r="A19" s="15"/>
      <c r="B19" s="6"/>
      <c r="C19" s="29">
        <f>C18*C16</f>
        <v>3061500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2326740</v>
      </c>
      <c r="C20" s="30">
        <f>C19*95%</f>
        <v>2908425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2449200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6378.125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833.33333333333337</v>
      </c>
      <c r="C2" s="4">
        <f t="shared" ref="C2:C7" si="2">B2*1.2</f>
        <v>1000</v>
      </c>
      <c r="D2" s="4">
        <f t="shared" ref="D2:D7" si="3">C2*1.2</f>
        <v>1200</v>
      </c>
      <c r="E2" s="5">
        <f t="shared" ref="E2:E7" si="4">R2</f>
        <v>4000000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1000</v>
      </c>
      <c r="Q2" s="71">
        <f t="shared" ref="Q2:Q7" si="10">P2/1.2</f>
        <v>833.33333333333337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2900000</v>
      </c>
      <c r="F3" s="4">
        <f t="shared" si="5"/>
        <v>5220</v>
      </c>
      <c r="G3" s="4">
        <f t="shared" si="6"/>
        <v>4350</v>
      </c>
      <c r="H3" s="4">
        <f t="shared" si="7"/>
        <v>3625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800</v>
      </c>
      <c r="P3" s="71">
        <f t="shared" ref="P3:P6" si="11">O3/1.2</f>
        <v>666.66666666666674</v>
      </c>
      <c r="Q3" s="71">
        <f t="shared" si="10"/>
        <v>555.55555555555566</v>
      </c>
      <c r="R3" s="2">
        <v>2900000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437.5</v>
      </c>
      <c r="C4" s="4">
        <f t="shared" si="2"/>
        <v>525</v>
      </c>
      <c r="D4" s="4">
        <f t="shared" si="3"/>
        <v>630</v>
      </c>
      <c r="E4" s="5">
        <f t="shared" si="4"/>
        <v>3200000</v>
      </c>
      <c r="F4" s="4">
        <f t="shared" si="5"/>
        <v>7314</v>
      </c>
      <c r="G4" s="4">
        <f t="shared" si="6"/>
        <v>6095</v>
      </c>
      <c r="H4" s="4">
        <f t="shared" si="7"/>
        <v>5079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630</v>
      </c>
      <c r="P4" s="71">
        <f t="shared" si="11"/>
        <v>525</v>
      </c>
      <c r="Q4" s="71">
        <f t="shared" si="10"/>
        <v>437.5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10" si="22">O8/1.2</f>
        <v>0</v>
      </c>
      <c r="Q8" s="71">
        <f t="shared" ref="Q8:Q13" si="23">P8/1.2</f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8" sqref="H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tabSelected="1"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2024-08-12T13:04:00Z</dcterms:modified>
</cp:coreProperties>
</file>