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9" i="1"/>
  <c r="M6" i="1"/>
  <c r="L6" i="1"/>
  <c r="L5" i="1"/>
  <c r="L4" i="1"/>
  <c r="K6" i="1"/>
  <c r="F10" i="1"/>
  <c r="G8" i="1"/>
  <c r="F8" i="1"/>
  <c r="G6" i="1"/>
  <c r="H7" i="1"/>
</calcChain>
</file>

<file path=xl/sharedStrings.xml><?xml version="1.0" encoding="utf-8"?>
<sst xmlns="http://schemas.openxmlformats.org/spreadsheetml/2006/main" count="3" uniqueCount="3">
  <si>
    <t>Naem</t>
  </si>
  <si>
    <t>Floors</t>
  </si>
  <si>
    <t>Annexure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</si>
</sst>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S17"/>
  <sheetViews>
    <sheetView tabSelected="1" workbookViewId="0">
      <selection activeCell="F13" sqref="F13"/>
    </sheetView>
  </sheetViews>
  <sheetFormatPr defaultRowHeight="15" x14ac:dyDescent="0.25"/>
  <cols>
    <col min="6" max="6" width="14.28515625" bestFit="1" customWidth="1"/>
    <col min="7" max="7" width="12.5703125" bestFit="1" customWidth="1"/>
    <col min="8" max="8" width="10" bestFit="1" customWidth="1"/>
  </cols>
  <sheetData>
    <row r="4" spans="6:19" x14ac:dyDescent="0.25">
      <c r="K4">
        <v>66.89</v>
      </c>
      <c r="L4">
        <f>K4*10.764</f>
        <v>720.00396000000001</v>
      </c>
      <c r="M4">
        <v>720</v>
      </c>
      <c r="R4">
        <v>1</v>
      </c>
      <c r="S4" t="s">
        <v>0</v>
      </c>
    </row>
    <row r="5" spans="6:19" x14ac:dyDescent="0.25">
      <c r="F5" s="1"/>
      <c r="G5" s="1"/>
      <c r="H5" s="1"/>
      <c r="I5" s="1"/>
      <c r="J5" s="1"/>
      <c r="K5">
        <v>3.25</v>
      </c>
      <c r="L5">
        <f t="shared" ref="L5:L6" si="0">K5*10.764</f>
        <v>34.982999999999997</v>
      </c>
      <c r="M5">
        <v>35</v>
      </c>
      <c r="R5">
        <v>7</v>
      </c>
      <c r="S5" t="s">
        <v>1</v>
      </c>
    </row>
    <row r="6" spans="6:19" x14ac:dyDescent="0.25">
      <c r="F6" s="1">
        <v>755</v>
      </c>
      <c r="G6" s="1">
        <f>F6*1.1</f>
        <v>830.50000000000011</v>
      </c>
      <c r="H6" s="1"/>
      <c r="I6" s="1"/>
      <c r="J6" s="1"/>
      <c r="K6">
        <f>K5+K4</f>
        <v>70.14</v>
      </c>
      <c r="L6">
        <f>K6*10.764</f>
        <v>754.98695999999995</v>
      </c>
      <c r="M6">
        <f>SUM(M4:M5)</f>
        <v>755</v>
      </c>
      <c r="R6">
        <v>49</v>
      </c>
      <c r="S6" t="s">
        <v>2</v>
      </c>
    </row>
    <row r="7" spans="6:19" x14ac:dyDescent="0.25">
      <c r="F7" s="1">
        <v>41500</v>
      </c>
      <c r="G7" s="1">
        <v>3000</v>
      </c>
      <c r="H7" s="1">
        <f>F7-G7</f>
        <v>38500</v>
      </c>
      <c r="I7" s="1"/>
      <c r="J7" s="1"/>
    </row>
    <row r="8" spans="6:19" x14ac:dyDescent="0.25">
      <c r="F8" s="1">
        <f>F7*F6</f>
        <v>31332500</v>
      </c>
      <c r="G8" s="1">
        <f>G6*G7</f>
        <v>2491500.0000000005</v>
      </c>
      <c r="H8" s="1"/>
      <c r="I8" s="1"/>
      <c r="J8" s="1"/>
    </row>
    <row r="9" spans="6:19" x14ac:dyDescent="0.25">
      <c r="F9" s="1">
        <f>F8*98%</f>
        <v>30705850</v>
      </c>
      <c r="G9" s="1"/>
      <c r="H9" s="1"/>
      <c r="I9" s="1"/>
      <c r="J9" s="1"/>
    </row>
    <row r="10" spans="6:19" x14ac:dyDescent="0.25">
      <c r="F10" s="1">
        <f>F8*80%</f>
        <v>25066000</v>
      </c>
      <c r="G10" s="1"/>
      <c r="H10" s="1"/>
      <c r="I10" s="1"/>
      <c r="J10" s="1"/>
    </row>
    <row r="11" spans="6:19" x14ac:dyDescent="0.25">
      <c r="F11" s="1"/>
      <c r="G11" s="1"/>
      <c r="H11" s="1"/>
      <c r="I11" s="1"/>
      <c r="J11" s="1"/>
    </row>
    <row r="12" spans="6:19" x14ac:dyDescent="0.25">
      <c r="F12" s="1">
        <f>F8*0.03/12</f>
        <v>78331.25</v>
      </c>
      <c r="G12" s="1"/>
      <c r="H12" s="1"/>
      <c r="I12" s="1"/>
      <c r="J12" s="1"/>
    </row>
    <row r="13" spans="6:19" x14ac:dyDescent="0.25">
      <c r="F13" s="1"/>
      <c r="G13" s="1"/>
      <c r="H13" s="1"/>
      <c r="I13" s="1"/>
      <c r="J13" s="1"/>
    </row>
    <row r="14" spans="6:19" x14ac:dyDescent="0.25">
      <c r="F14" s="1"/>
      <c r="G14" s="1"/>
      <c r="H14" s="1"/>
      <c r="I14" s="1"/>
      <c r="J14" s="1"/>
    </row>
    <row r="15" spans="6:19" x14ac:dyDescent="0.25">
      <c r="F15" s="1"/>
      <c r="G15" s="1"/>
      <c r="H15" s="1"/>
      <c r="I15" s="1"/>
      <c r="J15" s="1"/>
    </row>
    <row r="16" spans="6:19" x14ac:dyDescent="0.25">
      <c r="F16" s="1"/>
      <c r="G16" s="1"/>
      <c r="H16" s="1"/>
      <c r="I16" s="1"/>
      <c r="J16" s="1"/>
    </row>
    <row r="17" spans="6:10" x14ac:dyDescent="0.25">
      <c r="F17" s="1"/>
      <c r="G17" s="1"/>
      <c r="H17" s="1"/>
      <c r="I17" s="1"/>
      <c r="J1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2024-08-07T04:58:10Z</dcterms:modified>
</cp:coreProperties>
</file>