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nant Kshirsagar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3" l="1"/>
  <c r="C18" i="25" l="1"/>
  <c r="C17" i="25"/>
  <c r="C14" i="25"/>
  <c r="C15" i="25" s="1"/>
  <c r="D8" i="25"/>
  <c r="E5" i="25"/>
  <c r="C5" i="25"/>
  <c r="C7" i="25" s="1"/>
  <c r="D9" i="25" l="1"/>
  <c r="C10" i="25" s="1"/>
  <c r="E10" i="25" s="1"/>
  <c r="D28" i="23"/>
  <c r="D27" i="23"/>
  <c r="C29" i="23"/>
  <c r="D29" i="23" s="1"/>
  <c r="Q10" i="4" l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B20" i="23" s="1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<sst xmlns="http://schemas.openxmlformats.org/spreadsheetml/2006/main" count="129" uniqueCount="98">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</sst>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2</xdr:row>
      <xdr:rowOff>46265</xdr:rowOff>
    </xdr:from>
    <xdr:to>
      <xdr:col>9</xdr:col>
      <xdr:colOff>312964</xdr:colOff>
      <xdr:row>21</xdr:row>
      <xdr:rowOff>31297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" y="42726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161925</xdr:rowOff>
    </xdr:from>
    <xdr:to>
      <xdr:col>9</xdr:col>
      <xdr:colOff>552450</xdr:colOff>
      <xdr:row>37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00425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606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1441068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1212000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115" zoomScaleNormal="115" workbookViewId="0">
      <selection activeCell="G20" sqref="G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4200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4200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551</v>
      </c>
      <c r="D18" s="76"/>
      <c r="E18" s="77"/>
      <c r="F18" s="78"/>
      <c r="G18" s="78"/>
    </row>
    <row r="19" spans="1:7">
      <c r="A19" s="15"/>
      <c r="B19" s="6"/>
      <c r="C19" s="30">
        <f>C18*C16</f>
        <v>2314200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197864100</v>
      </c>
      <c r="C20" s="31">
        <f>C19*95%</f>
        <v>2198490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1851360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1102000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4821.25</v>
      </c>
      <c r="D25" s="31"/>
    </row>
    <row r="26" spans="1:7">
      <c r="C26" s="31"/>
      <c r="D26" s="31"/>
    </row>
    <row r="27" spans="1:7">
      <c r="A27" s="75"/>
      <c r="B27" s="119"/>
      <c r="C27" s="120">
        <v>46.67</v>
      </c>
      <c r="D27" s="120">
        <f>C27*10.764</f>
        <v>502.35588000000001</v>
      </c>
    </row>
    <row r="28" spans="1:7">
      <c r="C28">
        <v>4.5199999999999996</v>
      </c>
      <c r="D28" s="120">
        <f t="shared" ref="D28:D29" si="0">C28*10.764</f>
        <v>48.653279999999995</v>
      </c>
    </row>
    <row r="29" spans="1:7">
      <c r="C29" s="118">
        <f>SUM(C27:C28)</f>
        <v>51.19</v>
      </c>
      <c r="D29" s="121">
        <f t="shared" si="0"/>
        <v>551.00915999999995</v>
      </c>
      <c r="E29" s="122">
        <f>D29*1.1</f>
        <v>606.11007600000005</v>
      </c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S11" sqref="S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608.33333333333337</v>
      </c>
      <c r="C12" s="4">
        <f t="shared" si="2"/>
        <v>730</v>
      </c>
      <c r="D12" s="4">
        <f t="shared" si="3"/>
        <v>876</v>
      </c>
      <c r="E12" s="5">
        <f t="shared" si="4"/>
        <v>2550000</v>
      </c>
      <c r="F12" s="4">
        <f t="shared" si="5"/>
        <v>4192</v>
      </c>
      <c r="G12" s="4">
        <f t="shared" si="6"/>
        <v>3493</v>
      </c>
      <c r="H12" s="4">
        <f t="shared" si="7"/>
        <v>2911</v>
      </c>
      <c r="I12" s="4">
        <f t="shared" si="8"/>
        <v>0</v>
      </c>
      <c r="J12" s="4">
        <f t="shared" si="9"/>
        <v>0</v>
      </c>
      <c r="O12">
        <v>0</v>
      </c>
      <c r="P12">
        <v>730</v>
      </c>
      <c r="Q12">
        <f t="shared" ref="Q12" si="13">P12/1.2</f>
        <v>608.33333333333337</v>
      </c>
      <c r="R12" s="2">
        <v>2550000</v>
      </c>
      <c r="S12" s="2"/>
      <c r="V12" s="71"/>
    </row>
    <row r="13" spans="1:35">
      <c r="A13" s="4">
        <f t="shared" si="0"/>
        <v>0</v>
      </c>
      <c r="B13" s="4">
        <f t="shared" si="1"/>
        <v>666.66666666666674</v>
      </c>
      <c r="C13" s="4">
        <f t="shared" si="2"/>
        <v>800.00000000000011</v>
      </c>
      <c r="D13" s="4">
        <f t="shared" si="3"/>
        <v>960.00000000000011</v>
      </c>
      <c r="E13" s="5">
        <f t="shared" si="4"/>
        <v>2390000</v>
      </c>
      <c r="F13" s="4">
        <f t="shared" si="5"/>
        <v>3585</v>
      </c>
      <c r="G13" s="4">
        <f t="shared" si="6"/>
        <v>2988</v>
      </c>
      <c r="H13" s="4">
        <f t="shared" si="7"/>
        <v>2490</v>
      </c>
      <c r="I13" s="4">
        <f t="shared" si="8"/>
        <v>0</v>
      </c>
      <c r="J13" s="4">
        <f t="shared" si="9"/>
        <v>0</v>
      </c>
      <c r="O13">
        <v>0</v>
      </c>
      <c r="P13">
        <v>800</v>
      </c>
      <c r="Q13">
        <f t="shared" ref="Q13" si="14">P13/1.2</f>
        <v>666.66666666666674</v>
      </c>
      <c r="R13" s="2">
        <v>2390000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5">O14/1.2</f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5"/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I30" sqref="I3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2024-08-09T07:21:09Z</dcterms:modified>
</cp:coreProperties>
</file>