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jit Bhosa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  <sheet name="IGR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G15" i="38" l="1"/>
  <c r="G16" i="38"/>
  <c r="G14" i="38"/>
  <c r="G6" i="38"/>
  <c r="G7" i="38"/>
  <c r="G8" i="38"/>
  <c r="G9" i="38"/>
  <c r="G10" i="38"/>
  <c r="G11" i="38"/>
  <c r="G5" i="38"/>
  <c r="D29" i="23"/>
  <c r="D30" i="23"/>
  <c r="D28" i="23"/>
  <c r="C31" i="23"/>
  <c r="D31" i="23" l="1"/>
  <c r="G12" i="38"/>
  <c r="G17" i="38"/>
  <c r="C18" i="25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 s="1"/>
  <c r="C25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<sst xmlns="http://schemas.openxmlformats.org/spreadsheetml/2006/main" count="129" uniqueCount="98">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</sst>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7" fontId="0" fillId="0" borderId="0" xfId="0" applyNumberFormat="1"/>
    <xf numFmtId="43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166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35725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83509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8291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131109</xdr:colOff>
      <xdr:row>0</xdr:row>
      <xdr:rowOff>96371</xdr:rowOff>
    </xdr:from>
    <xdr:to>
      <xdr:col>11</xdr:col>
      <xdr:colOff>440151</xdr:colOff>
      <xdr:row>26</xdr:row>
      <xdr:rowOff>133847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27" y="96371"/>
          <a:ext cx="6360218" cy="4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39435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37400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37400</v>
      </c>
      <c r="D5" s="57" t="s">
        <v>61</v>
      </c>
      <c r="E5" s="58">
        <f>ROUND(C5/10.764,0)</f>
        <v>3475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14700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22700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37400</v>
      </c>
      <c r="D10" s="57" t="s">
        <v>61</v>
      </c>
      <c r="E10" s="58">
        <f>ROUND(C10/10.764,0)</f>
        <v>3475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5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55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1547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5375825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3094000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11" sqref="E11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F12" sqref="F12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8"/>
      <c r="B2" s="128"/>
      <c r="C2" s="121"/>
      <c r="D2" s="17"/>
      <c r="F2" s="78"/>
      <c r="G2" s="78"/>
    </row>
    <row r="3" spans="1:8">
      <c r="A3" s="15" t="s">
        <v>13</v>
      </c>
      <c r="B3" s="19"/>
      <c r="C3" s="20">
        <v>7200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5200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5200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7200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1289</v>
      </c>
      <c r="D18" s="76"/>
      <c r="E18" s="77"/>
      <c r="F18" s="78"/>
      <c r="G18" s="78"/>
    </row>
    <row r="19" spans="1:7">
      <c r="A19" s="15"/>
      <c r="B19" s="6"/>
      <c r="C19" s="30">
        <f>C18*C16</f>
        <v>9280800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7053408</v>
      </c>
      <c r="C20" s="31">
        <f>C19*95%</f>
        <v>8816760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7424640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2578000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19335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>
        <v>104.93</v>
      </c>
      <c r="D28" s="118">
        <f>C28*10.764</f>
        <v>1129.4665199999999</v>
      </c>
    </row>
    <row r="29" spans="1:7">
      <c r="A29" s="6"/>
      <c r="B29" s="6"/>
      <c r="C29">
        <v>14.81</v>
      </c>
      <c r="D29" s="118">
        <f t="shared" ref="D29:D30" si="0">C29*10.764</f>
        <v>159.41484</v>
      </c>
      <c r="E29" s="119"/>
    </row>
    <row r="30" spans="1:7">
      <c r="A30" s="122"/>
      <c r="C30">
        <v>0</v>
      </c>
      <c r="D30" s="118">
        <f t="shared" si="0"/>
        <v>0</v>
      </c>
      <c r="E30" s="120"/>
    </row>
    <row r="31" spans="1:7">
      <c r="C31" s="6">
        <f>SUM(C28:C30)</f>
        <v>119.74000000000001</v>
      </c>
      <c r="D31" s="124">
        <f>SUM(D28:D30)</f>
        <v>1288.8813599999999</v>
      </c>
      <c r="E31" s="119">
        <f>D31*1.2</f>
        <v>1546.6576319999997</v>
      </c>
    </row>
    <row r="32" spans="1:7">
      <c r="C32"/>
      <c r="D32" s="123"/>
    </row>
    <row r="33" spans="1:9">
      <c r="C33"/>
      <c r="D33"/>
    </row>
    <row r="34" spans="1:9">
      <c r="C34"/>
      <c r="D34"/>
      <c r="G34" s="75"/>
      <c r="H34" s="75"/>
    </row>
    <row r="35" spans="1:9">
      <c r="C35"/>
      <c r="D35"/>
      <c r="H35" s="123"/>
      <c r="I35" s="123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G12" sqref="G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zoomScale="115" zoomScaleNormal="115" workbookViewId="0">
      <selection activeCell="A23" sqref="A2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zoomScale="130" zoomScaleNormal="130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zoomScale="115" zoomScaleNormal="115" workbookViewId="0">
      <selection activeCell="A23" sqref="A23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17"/>
  <sheetViews>
    <sheetView workbookViewId="0">
      <selection activeCell="J13" sqref="J13"/>
    </sheetView>
  </sheetViews>
  <sheetFormatPr defaultRowHeight="15"/>
  <sheetData>
    <row r="5" spans="5:7">
      <c r="E5">
        <v>13.8</v>
      </c>
      <c r="F5">
        <v>15.6</v>
      </c>
      <c r="G5">
        <f>F5*E5</f>
        <v>215.28</v>
      </c>
    </row>
    <row r="6" spans="5:7">
      <c r="E6">
        <v>13.5</v>
      </c>
      <c r="F6">
        <v>11.6</v>
      </c>
      <c r="G6" s="75">
        <f t="shared" ref="G6:G11" si="0">F6*E6</f>
        <v>156.6</v>
      </c>
    </row>
    <row r="7" spans="5:7">
      <c r="E7">
        <v>15.2</v>
      </c>
      <c r="F7">
        <v>10.199999999999999</v>
      </c>
      <c r="G7" s="75">
        <f t="shared" si="0"/>
        <v>155.04</v>
      </c>
    </row>
    <row r="8" spans="5:7">
      <c r="E8">
        <v>15.6</v>
      </c>
      <c r="F8">
        <v>9</v>
      </c>
      <c r="G8" s="75">
        <f t="shared" si="0"/>
        <v>140.4</v>
      </c>
    </row>
    <row r="9" spans="5:7">
      <c r="E9">
        <v>10.1</v>
      </c>
      <c r="F9">
        <v>15.3</v>
      </c>
      <c r="G9" s="75">
        <f t="shared" si="0"/>
        <v>154.53</v>
      </c>
    </row>
    <row r="10" spans="5:7">
      <c r="E10">
        <v>3.5</v>
      </c>
      <c r="F10">
        <v>6.4</v>
      </c>
      <c r="G10" s="75">
        <f t="shared" si="0"/>
        <v>22.400000000000002</v>
      </c>
    </row>
    <row r="11" spans="5:7">
      <c r="E11">
        <v>6.2</v>
      </c>
      <c r="F11">
        <v>4.2</v>
      </c>
      <c r="G11" s="75">
        <f t="shared" si="0"/>
        <v>26.040000000000003</v>
      </c>
    </row>
    <row r="12" spans="5:7">
      <c r="G12">
        <f>SUM(G5:G11)</f>
        <v>870.28999999999985</v>
      </c>
    </row>
    <row r="14" spans="5:7">
      <c r="E14">
        <v>3.6</v>
      </c>
      <c r="F14">
        <v>8.1</v>
      </c>
      <c r="G14">
        <f>F14*E14</f>
        <v>29.16</v>
      </c>
    </row>
    <row r="15" spans="5:7">
      <c r="E15">
        <v>8.1999999999999993</v>
      </c>
      <c r="F15">
        <v>8.1999999999999993</v>
      </c>
      <c r="G15" s="75">
        <f t="shared" ref="G15:G16" si="1">F15*E15</f>
        <v>67.239999999999995</v>
      </c>
    </row>
    <row r="16" spans="5:7">
      <c r="E16">
        <v>4.2</v>
      </c>
      <c r="F16">
        <v>12.8</v>
      </c>
      <c r="G16" s="75">
        <f t="shared" si="1"/>
        <v>53.760000000000005</v>
      </c>
    </row>
    <row r="17" spans="7:7">
      <c r="G17">
        <f>SUM(G14:G16)</f>
        <v>150.16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IGR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2024-08-02T08:24:47Z</dcterms:modified>
</cp:coreProperties>
</file>