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9" i="1"/>
  <c r="Q4" i="1"/>
  <c r="S4" i="1"/>
  <c r="J8" i="1"/>
  <c r="I10" i="1"/>
  <c r="I8" i="1"/>
  <c r="J6" i="1"/>
  <c r="K7" i="1"/>
</calcChain>
</file>

<file path=xl/sharedStrings.xml><?xml version="1.0" encoding="utf-8"?>
<sst xmlns="http://schemas.openxmlformats.org/spreadsheetml/2006/main" count="7" uniqueCount="6">
  <si>
    <t>1st</t>
  </si>
  <si>
    <t>Sche</t>
  </si>
  <si>
    <t>RERA</t>
  </si>
  <si>
    <t>CC</t>
  </si>
  <si>
    <t>Plan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</si>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</sst>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:T16"/>
  <sheetViews>
    <sheetView tabSelected="1" workbookViewId="0">
      <selection activeCell="L23" sqref="L23"/>
    </sheetView>
  </sheetViews>
  <sheetFormatPr defaultRowHeight="15" x14ac:dyDescent="0.25"/>
  <cols>
    <col min="9" max="10" width="12.5703125" bestFit="1" customWidth="1"/>
    <col min="11" max="11" width="10" bestFit="1" customWidth="1"/>
  </cols>
  <sheetData>
    <row r="3" spans="8:20" x14ac:dyDescent="0.25">
      <c r="Q3">
        <v>55.765000000000001</v>
      </c>
      <c r="S3">
        <v>61.341500000000003</v>
      </c>
    </row>
    <row r="4" spans="8:20" x14ac:dyDescent="0.25">
      <c r="H4" s="1"/>
      <c r="I4" s="1"/>
      <c r="J4" s="1"/>
      <c r="K4" s="1"/>
      <c r="L4" s="1"/>
      <c r="Q4">
        <f>Q3*10.764</f>
        <v>600.25445999999999</v>
      </c>
      <c r="S4">
        <f>S3*10.764</f>
        <v>660.27990599999998</v>
      </c>
    </row>
    <row r="5" spans="8:20" x14ac:dyDescent="0.25">
      <c r="H5" s="1"/>
      <c r="I5" s="1"/>
      <c r="J5" s="1"/>
      <c r="K5" s="1"/>
      <c r="L5" s="1"/>
    </row>
    <row r="6" spans="8:20" x14ac:dyDescent="0.25">
      <c r="H6" s="1"/>
      <c r="I6" s="1">
        <v>600</v>
      </c>
      <c r="J6" s="1">
        <f>I6*1.1</f>
        <v>660</v>
      </c>
      <c r="K6" s="1"/>
      <c r="L6" s="1"/>
    </row>
    <row r="7" spans="8:20" x14ac:dyDescent="0.25">
      <c r="H7" s="1"/>
      <c r="I7" s="1">
        <v>13000</v>
      </c>
      <c r="J7" s="1">
        <v>3000</v>
      </c>
      <c r="K7" s="1">
        <f>I7-J7</f>
        <v>10000</v>
      </c>
      <c r="L7" s="1"/>
    </row>
    <row r="8" spans="8:20" x14ac:dyDescent="0.25">
      <c r="H8" s="1"/>
      <c r="I8" s="1">
        <f>I7*I6</f>
        <v>7800000</v>
      </c>
      <c r="J8" s="1">
        <f>J7*J6</f>
        <v>1980000</v>
      </c>
      <c r="K8" s="1"/>
      <c r="L8" s="1"/>
    </row>
    <row r="9" spans="8:20" x14ac:dyDescent="0.25">
      <c r="H9" s="1"/>
      <c r="I9" s="1">
        <f>I8*98%</f>
        <v>7644000</v>
      </c>
      <c r="J9" s="1"/>
      <c r="K9" s="1"/>
      <c r="L9" s="1"/>
    </row>
    <row r="10" spans="8:20" x14ac:dyDescent="0.25">
      <c r="H10" s="1"/>
      <c r="I10" s="1">
        <f>I8*80%</f>
        <v>6240000</v>
      </c>
      <c r="J10" s="1"/>
      <c r="K10" s="1"/>
      <c r="L10" s="1"/>
      <c r="S10">
        <v>9</v>
      </c>
      <c r="T10" t="s">
        <v>0</v>
      </c>
    </row>
    <row r="11" spans="8:20" x14ac:dyDescent="0.25">
      <c r="H11" s="1"/>
      <c r="I11" s="1"/>
      <c r="J11" s="1"/>
      <c r="K11" s="1"/>
      <c r="L11" s="1"/>
      <c r="S11">
        <v>30</v>
      </c>
      <c r="T11" t="s">
        <v>1</v>
      </c>
    </row>
    <row r="12" spans="8:20" x14ac:dyDescent="0.25">
      <c r="H12" s="1"/>
      <c r="I12" s="1">
        <f>I8*0.03/12</f>
        <v>19500</v>
      </c>
      <c r="J12" s="1"/>
      <c r="K12" s="1"/>
      <c r="L12" s="1"/>
      <c r="S12">
        <v>31</v>
      </c>
      <c r="T12" t="s">
        <v>1</v>
      </c>
    </row>
    <row r="13" spans="8:20" x14ac:dyDescent="0.25">
      <c r="H13" s="1"/>
      <c r="I13" s="1"/>
      <c r="J13" s="1"/>
      <c r="K13" s="1"/>
      <c r="L13" s="1"/>
      <c r="S13">
        <v>34</v>
      </c>
      <c r="T13" t="s">
        <v>2</v>
      </c>
    </row>
    <row r="14" spans="8:20" x14ac:dyDescent="0.25">
      <c r="H14" s="1"/>
      <c r="I14" s="1"/>
      <c r="J14" s="1"/>
      <c r="K14" s="1"/>
      <c r="L14" s="1"/>
      <c r="S14">
        <v>45</v>
      </c>
      <c r="T14" t="s">
        <v>3</v>
      </c>
    </row>
    <row r="15" spans="8:20" x14ac:dyDescent="0.25">
      <c r="S15">
        <v>63</v>
      </c>
      <c r="T15" t="s">
        <v>4</v>
      </c>
    </row>
    <row r="16" spans="8:20" x14ac:dyDescent="0.25">
      <c r="S16">
        <v>72</v>
      </c>
      <c r="T16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2024-07-27T06:39:50Z</dcterms:modified>
</cp:coreProperties>
</file>