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E17" i="25"/>
  <c r="C3" i="4" l="1"/>
  <c r="F3"/>
  <c r="C7"/>
  <c r="F7"/>
  <c r="C11"/>
  <c r="F11"/>
  <c r="F2"/>
  <c r="C2"/>
  <c r="C6"/>
  <c r="F6"/>
  <c r="F10"/>
  <c r="C10"/>
  <c r="C14"/>
  <c r="F14"/>
  <c r="F5"/>
  <c r="C5"/>
  <c r="C9"/>
  <c r="F9"/>
  <c r="F13"/>
  <c r="C13"/>
  <c r="C4"/>
  <c r="F4"/>
  <c r="F8"/>
  <c r="C8"/>
  <c r="F12"/>
  <c r="C12"/>
  <c r="Q15"/>
  <c r="B15" s="1"/>
  <c r="C15" s="1"/>
  <c r="P15"/>
  <c r="J15"/>
  <c r="I15"/>
  <c r="E15"/>
  <c r="F15" s="1"/>
  <c r="A15"/>
  <c r="G8" l="1"/>
  <c r="D8"/>
  <c r="H8" s="1"/>
  <c r="D13"/>
  <c r="H13" s="1"/>
  <c r="G13"/>
  <c r="G5"/>
  <c r="D5"/>
  <c r="H5" s="1"/>
  <c r="G10"/>
  <c r="D10"/>
  <c r="H10" s="1"/>
  <c r="G2"/>
  <c r="D2"/>
  <c r="H2" s="1"/>
  <c r="D4"/>
  <c r="H4" s="1"/>
  <c r="G4"/>
  <c r="G9"/>
  <c r="D9"/>
  <c r="H9" s="1"/>
  <c r="G14"/>
  <c r="D14"/>
  <c r="H14" s="1"/>
  <c r="G6"/>
  <c r="D6"/>
  <c r="H6" s="1"/>
  <c r="D11"/>
  <c r="H11" s="1"/>
  <c r="G11"/>
  <c r="G3"/>
  <c r="D3"/>
  <c r="H3" s="1"/>
  <c r="G12"/>
  <c r="D12"/>
  <c r="H12" s="1"/>
  <c r="D7"/>
  <c r="H7" s="1"/>
  <c r="G7"/>
  <c r="G15"/>
  <c r="D15"/>
  <c r="H15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<sst xmlns="http://schemas.openxmlformats.org/spreadsheetml/2006/main" count="133" uniqueCount="99">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</sst>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249417</xdr:colOff>
      <xdr:row>18</xdr:row>
      <xdr:rowOff>159938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5735817" cy="339843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389282</xdr:colOff>
      <xdr:row>15</xdr:row>
      <xdr:rowOff>49695</xdr:rowOff>
    </xdr:from>
    <xdr:to>
      <xdr:col>13</xdr:col>
      <xdr:colOff>612056</xdr:colOff>
      <xdr:row>33</xdr:row>
      <xdr:rowOff>100578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0934" y="2907195"/>
          <a:ext cx="5738992" cy="347988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31200</v>
      </c>
      <c r="D5" s="56" t="s">
        <v>61</v>
      </c>
      <c r="E5" s="57">
        <f>ROUND(C5/10.764,0)</f>
        <v>2899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22227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29527</v>
      </c>
      <c r="D10" s="56" t="s">
        <v>61</v>
      </c>
      <c r="E10" s="57">
        <f>ROUND(C10/10.764,0)</f>
        <v>2743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710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1947530</v>
      </c>
      <c r="D17" s="71"/>
      <c r="E17" s="71">
        <f>C16*2000</f>
        <v>1420000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3000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4790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592</v>
      </c>
      <c r="D18" s="72"/>
      <c r="E18" s="73"/>
      <c r="F18" s="74"/>
      <c r="G18" s="74"/>
    </row>
    <row r="19" spans="1:7">
      <c r="A19" s="15"/>
      <c r="B19" s="6"/>
      <c r="C19" s="29">
        <f>C18*C16</f>
        <v>2835680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2155116.8000000003</v>
      </c>
      <c r="C20" s="30">
        <f>C19*95%</f>
        <v>2693896</v>
      </c>
      <c r="D20" s="74" t="s">
        <v>24</v>
      </c>
      <c r="E20" s="30">
        <f>C20*90%</f>
        <v>2424506.4</v>
      </c>
      <c r="F20" s="74" t="s">
        <v>24</v>
      </c>
      <c r="G20" s="74"/>
    </row>
    <row r="21" spans="1:7">
      <c r="A21" s="15"/>
      <c r="C21" s="30">
        <f>C19*80%</f>
        <v>2268544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1184000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5907.666666666667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E1" zoomScale="85" zoomScaleNormal="85" workbookViewId="0">
      <selection activeCell="G3" sqref="G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726</v>
      </c>
      <c r="C2" s="4">
        <f t="shared" ref="C2:C14" si="2">B2*1.2</f>
        <v>871.19999999999993</v>
      </c>
      <c r="D2" s="4">
        <f t="shared" ref="D2:D14" si="3">C2*1.2</f>
        <v>1045.4399999999998</v>
      </c>
      <c r="E2" s="5">
        <f t="shared" ref="E2:E14" si="4">R2</f>
        <v>3650000</v>
      </c>
      <c r="F2" s="4">
        <f t="shared" ref="F2:F14" si="5">ROUND((E2/B2),0)</f>
        <v>5028</v>
      </c>
      <c r="G2" s="4">
        <f t="shared" ref="G2:G14" si="6">ROUND((E2/C2),0)</f>
        <v>4190</v>
      </c>
      <c r="H2" s="4">
        <f t="shared" ref="H2:H14" si="7">ROUND((E2/D2),0)</f>
        <v>3491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1500</v>
      </c>
      <c r="C3" s="4">
        <f t="shared" si="2"/>
        <v>1800</v>
      </c>
      <c r="D3" s="4">
        <f t="shared" si="3"/>
        <v>2160</v>
      </c>
      <c r="E3" s="5">
        <f t="shared" si="4"/>
        <v>8500000</v>
      </c>
      <c r="F3" s="4">
        <f t="shared" si="5"/>
        <v>5667</v>
      </c>
      <c r="G3" s="4">
        <f t="shared" si="6"/>
        <v>4722</v>
      </c>
      <c r="H3" s="4">
        <f t="shared" si="7"/>
        <v>3935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1500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2:Q14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2"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3"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3"/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1"/>
        <v>0</v>
      </c>
      <c r="R14" s="2">
        <v>0</v>
      </c>
      <c r="S14" s="2"/>
    </row>
    <row r="15" spans="1:35">
      <c r="A15" s="4">
        <f t="shared" ref="A14:A15" si="14">N15</f>
        <v>0</v>
      </c>
      <c r="B15" s="4">
        <f t="shared" ref="B14:B15" si="15">Q15</f>
        <v>0</v>
      </c>
      <c r="C15" s="4">
        <f t="shared" ref="C14:C15" si="16">B15*1.2</f>
        <v>0</v>
      </c>
      <c r="D15" s="4">
        <f t="shared" ref="D14:D15" si="17">C15*1.2</f>
        <v>0</v>
      </c>
      <c r="E15" s="5">
        <f t="shared" ref="E14:E15" si="18">R15</f>
        <v>0</v>
      </c>
      <c r="F15" s="4" t="e">
        <f t="shared" ref="F14:F15" si="19">ROUND((E15/B15),0)</f>
        <v>#DIV/0!</v>
      </c>
      <c r="G15" s="4" t="e">
        <f t="shared" ref="G14:G15" si="20">ROUND((E15/C15),0)</f>
        <v>#DIV/0!</v>
      </c>
      <c r="H15" s="4" t="e">
        <f t="shared" ref="H14:H15" si="21">ROUND((E15/D15),0)</f>
        <v>#DIV/0!</v>
      </c>
      <c r="I15" s="4">
        <f t="shared" ref="I14:I15" si="22">T15</f>
        <v>0</v>
      </c>
      <c r="J15" s="4">
        <f t="shared" ref="J14:J15" si="23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4:Q15" si="24">P15/1.2</f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7" sqref="G7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K19" sqref="K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2024-07-22T08:51:17Z</dcterms:modified>
</cp:coreProperties>
</file>