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R9" i="1" l="1"/>
  <c r="P8" i="1"/>
  <c r="J10" i="1"/>
  <c r="J12" i="1" s="1"/>
  <c r="K8" i="1"/>
  <c r="K10" i="1" s="1"/>
  <c r="L9" i="1"/>
  <c r="J1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R15"/>
  <sheetViews>
    <sheetView tabSelected="1" workbookViewId="0">
      <selection activeCell="L19" sqref="L19"/>
    </sheetView>
  </sheetViews>
  <sheetFormatPr defaultRowHeight="15" x14ac:dyDescent="0.25"/>
  <cols>
    <col min="10" max="11" width="12.5703125" bestFit="1" customWidth="1"/>
    <col min="12" max="12" width="10" bestFit="1" customWidth="1"/>
  </cols>
  <sheetData>
    <row r="7" spans="10:18" x14ac:dyDescent="0.25">
      <c r="J7" s="1"/>
      <c r="K7" s="1"/>
      <c r="L7" s="1"/>
      <c r="M7" s="1"/>
    </row>
    <row r="8" spans="10:18" x14ac:dyDescent="0.25">
      <c r="J8" s="1">
        <v>250</v>
      </c>
      <c r="K8" s="1">
        <f>J8*1.1</f>
        <v>275</v>
      </c>
      <c r="L8" s="1"/>
      <c r="M8" s="1"/>
      <c r="P8" s="2">
        <f>J8/10.764</f>
        <v>23.225566703827575</v>
      </c>
      <c r="R8">
        <v>42.83</v>
      </c>
    </row>
    <row r="9" spans="10:18" x14ac:dyDescent="0.25">
      <c r="J9" s="1">
        <v>19200</v>
      </c>
      <c r="K9" s="1">
        <v>3000</v>
      </c>
      <c r="L9" s="1">
        <f>J9-K9</f>
        <v>16200</v>
      </c>
      <c r="M9" s="1"/>
      <c r="R9">
        <f>R8*10.764</f>
        <v>461.02211999999997</v>
      </c>
    </row>
    <row r="10" spans="10:18" x14ac:dyDescent="0.25">
      <c r="J10" s="1">
        <f>J9*J8</f>
        <v>4800000</v>
      </c>
      <c r="K10" s="1">
        <f>K9*K8</f>
        <v>825000</v>
      </c>
      <c r="L10" s="1"/>
      <c r="M10" s="1"/>
    </row>
    <row r="11" spans="10:18" x14ac:dyDescent="0.25">
      <c r="J11" s="1">
        <f>J10*98%</f>
        <v>4704000</v>
      </c>
      <c r="K11" s="1"/>
      <c r="L11" s="1"/>
      <c r="M11" s="1"/>
    </row>
    <row r="12" spans="10:18" x14ac:dyDescent="0.25">
      <c r="J12" s="1">
        <f>J10*80%</f>
        <v>3840000</v>
      </c>
      <c r="K12" s="1"/>
      <c r="L12" s="1"/>
      <c r="M12" s="1"/>
    </row>
    <row r="13" spans="10:18" x14ac:dyDescent="0.25">
      <c r="J13" s="1"/>
      <c r="K13" s="1"/>
      <c r="L13" s="1"/>
      <c r="M13" s="1"/>
    </row>
    <row r="14" spans="10:18" x14ac:dyDescent="0.25">
      <c r="J14" s="1">
        <f>J10*0.03/12</f>
        <v>12000</v>
      </c>
      <c r="K14" s="1"/>
      <c r="L14" s="1"/>
      <c r="M14" s="1"/>
    </row>
    <row r="15" spans="10:18" x14ac:dyDescent="0.25">
      <c r="J15" s="1"/>
      <c r="K15" s="1"/>
      <c r="L15" s="1"/>
      <c r="M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2024-07-22T04:30:10Z</dcterms:modified>
</cp:coreProperties>
</file>