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19" i="1"/>
  <c r="L15" i="1"/>
  <c r="K18" i="1"/>
  <c r="K17" i="1"/>
  <c r="K8" i="1"/>
  <c r="K9" i="1" s="1"/>
  <c r="K6" i="1"/>
  <c r="K4" i="1"/>
  <c r="K3" i="1"/>
  <c r="K12" i="1" s="1"/>
  <c r="K10" i="1" l="1"/>
  <c r="K11" i="1" s="1"/>
  <c r="K13" i="1" s="1"/>
  <c r="K16" i="1" s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<sst xmlns="http://schemas.openxmlformats.org/spreadsheetml/2006/main" count="18" uniqueCount="17">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</sst>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L20"/>
  <sheetViews>
    <sheetView tabSelected="1" workbookViewId="0">
      <selection activeCell="K21" sqref="K21"/>
    </sheetView>
  </sheetViews>
  <sheetFormatPr defaultRowHeight="15" x14ac:dyDescent="0.25"/>
  <cols>
    <col min="10" max="10" width="19.5703125" bestFit="1" customWidth="1"/>
    <col min="11" max="11" width="12.140625" bestFit="1" customWidth="1"/>
  </cols>
  <sheetData>
    <row r="1" spans="10:12" ht="16.5" x14ac:dyDescent="0.3">
      <c r="J1" s="1" t="s">
        <v>0</v>
      </c>
      <c r="K1" s="2">
        <v>9500</v>
      </c>
    </row>
    <row r="2" spans="10:12" ht="82.5" x14ac:dyDescent="0.3">
      <c r="J2" s="3" t="s">
        <v>1</v>
      </c>
      <c r="K2" s="2">
        <v>2800</v>
      </c>
    </row>
    <row r="3" spans="10:12" ht="16.5" x14ac:dyDescent="0.3">
      <c r="J3" s="1" t="s">
        <v>2</v>
      </c>
      <c r="K3" s="2">
        <f>K1-K2</f>
        <v>6700</v>
      </c>
    </row>
    <row r="4" spans="10:12" ht="16.5" x14ac:dyDescent="0.3">
      <c r="J4" s="1" t="s">
        <v>3</v>
      </c>
      <c r="K4" s="2">
        <f>K2*1</f>
        <v>2800</v>
      </c>
    </row>
    <row r="5" spans="10:12" ht="16.5" x14ac:dyDescent="0.3">
      <c r="J5" s="1" t="s">
        <v>4</v>
      </c>
      <c r="K5" s="4">
        <v>9</v>
      </c>
    </row>
    <row r="6" spans="10:12" ht="16.5" x14ac:dyDescent="0.3">
      <c r="J6" s="1" t="s">
        <v>5</v>
      </c>
      <c r="K6" s="4">
        <f>K7-K5</f>
        <v>51</v>
      </c>
    </row>
    <row r="7" spans="10:12" ht="16.5" x14ac:dyDescent="0.3">
      <c r="J7" s="1" t="s">
        <v>6</v>
      </c>
      <c r="K7" s="4">
        <v>60</v>
      </c>
    </row>
    <row r="8" spans="10:12" ht="49.5" x14ac:dyDescent="0.3">
      <c r="J8" s="3" t="s">
        <v>7</v>
      </c>
      <c r="K8" s="4">
        <f>90*K5/K7</f>
        <v>13.5</v>
      </c>
    </row>
    <row r="9" spans="10:12" ht="16.5" x14ac:dyDescent="0.3">
      <c r="J9" s="1"/>
      <c r="K9" s="5">
        <f>K8%</f>
        <v>0.13500000000000001</v>
      </c>
    </row>
    <row r="10" spans="10:12" ht="16.5" x14ac:dyDescent="0.3">
      <c r="J10" s="1" t="s">
        <v>8</v>
      </c>
      <c r="K10" s="2">
        <f>K4*K9</f>
        <v>378</v>
      </c>
    </row>
    <row r="11" spans="10:12" ht="16.5" x14ac:dyDescent="0.3">
      <c r="J11" s="1" t="s">
        <v>9</v>
      </c>
      <c r="K11" s="2">
        <f>K4-K10</f>
        <v>2422</v>
      </c>
    </row>
    <row r="12" spans="10:12" ht="16.5" x14ac:dyDescent="0.3">
      <c r="J12" s="1" t="s">
        <v>2</v>
      </c>
      <c r="K12" s="2">
        <f>K3</f>
        <v>6700</v>
      </c>
    </row>
    <row r="13" spans="10:12" ht="16.5" x14ac:dyDescent="0.3">
      <c r="J13" s="1" t="s">
        <v>10</v>
      </c>
      <c r="K13" s="2">
        <f>K12+K11</f>
        <v>9122</v>
      </c>
    </row>
    <row r="14" spans="10:12" ht="16.5" x14ac:dyDescent="0.3">
      <c r="J14" s="1"/>
      <c r="K14" s="4"/>
    </row>
    <row r="15" spans="10:12" ht="16.5" x14ac:dyDescent="0.3">
      <c r="J15" s="6" t="s">
        <v>11</v>
      </c>
      <c r="K15" s="7">
        <v>686</v>
      </c>
      <c r="L15">
        <f>K15*1.2</f>
        <v>823.19999999999993</v>
      </c>
    </row>
    <row r="16" spans="10:12" ht="16.5" x14ac:dyDescent="0.3">
      <c r="J16" s="6" t="s">
        <v>12</v>
      </c>
      <c r="K16" s="8">
        <f>K13*K15</f>
        <v>6257692</v>
      </c>
    </row>
    <row r="17" spans="10:11" ht="16.5" x14ac:dyDescent="0.3">
      <c r="J17" s="9" t="s">
        <v>13</v>
      </c>
      <c r="K17" s="10">
        <f>K16*98%</f>
        <v>6132538.1600000001</v>
      </c>
    </row>
    <row r="18" spans="10:11" ht="16.5" x14ac:dyDescent="0.3">
      <c r="J18" s="9" t="s">
        <v>14</v>
      </c>
      <c r="K18" s="10">
        <f>K16*80%</f>
        <v>5006153.6000000006</v>
      </c>
    </row>
    <row r="19" spans="10:11" ht="16.5" x14ac:dyDescent="0.3">
      <c r="J19" s="9" t="s">
        <v>15</v>
      </c>
      <c r="K19" s="10">
        <f>L15*K2</f>
        <v>2304960</v>
      </c>
    </row>
    <row r="20" spans="10:11" ht="16.5" x14ac:dyDescent="0.3">
      <c r="J20" s="11" t="s">
        <v>16</v>
      </c>
      <c r="K20" s="10">
        <f>K16*0.03/12</f>
        <v>15644.229999999998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2024-07-19T09:39:31Z</dcterms:modified>
</cp:coreProperties>
</file>