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amesh Gupta\"/>
    </mc:Choice>
  </mc:AlternateContent>
  <bookViews>
    <workbookView xWindow="0" yWindow="0" windowWidth="15360" windowHeight="7755"/>
  </bookViews>
  <sheets>
    <sheet name="Calculation" sheetId="1" r:id="rId1"/>
    <sheet name="Listing1" sheetId="2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26" i="3" l="1"/>
  <c r="D65" i="1" l="1"/>
  <c r="D66" i="1" s="1"/>
  <c r="C60" i="1"/>
  <c r="C23" i="2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36" i="1" s="1"/>
  <c r="C37" i="1" s="1"/>
  <c r="C38" i="1" s="1"/>
  <c r="C43" i="1"/>
  <c r="C44" i="1" s="1"/>
  <c r="C45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<sst xmlns="http://schemas.openxmlformats.org/spreadsheetml/2006/main" count="27" uniqueCount="24">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</sst>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57150</xdr:rowOff>
    </xdr:from>
    <xdr:to>
      <xdr:col>9</xdr:col>
      <xdr:colOff>561975</xdr:colOff>
      <xdr:row>18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76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381514</xdr:colOff>
      <xdr:row>2</xdr:row>
      <xdr:rowOff>28575</xdr:rowOff>
    </xdr:from>
    <xdr:to>
      <xdr:col>6</xdr:col>
      <xdr:colOff>323849</xdr:colOff>
      <xdr:row>14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514" y="409575"/>
          <a:ext cx="3599935" cy="2409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23" activePane="bottomRight" state="frozen"/>
      <selection pane="topRight" activeCell="D1" sqref="D1"/>
      <selection pane="bottomLeft" activeCell="A6" sqref="A6"/>
      <selection pane="bottomRight" activeCell="K38" sqref="K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288.75</v>
      </c>
      <c r="E2" s="4"/>
      <c r="F2" s="4"/>
      <c r="G2" s="23"/>
      <c r="H2" s="1"/>
    </row>
    <row r="3" spans="1:15" x14ac:dyDescent="0.3">
      <c r="B3" s="22" t="s">
        <v>10</v>
      </c>
      <c r="C3" s="25">
        <v>23600</v>
      </c>
      <c r="D3" s="13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6814500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112.2</v>
      </c>
      <c r="D7" s="35">
        <v>2024</v>
      </c>
      <c r="E7" s="35">
        <v>2024</v>
      </c>
      <c r="F7" s="35">
        <v>60</v>
      </c>
      <c r="G7" s="53">
        <v>21500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2412300</v>
      </c>
      <c r="M7" s="64">
        <f>ROUND((C7*G7),0)</f>
        <v>2412300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2412300</v>
      </c>
      <c r="M27" s="15">
        <f>SUM(M7:M26)</f>
        <v>2412300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 x14ac:dyDescent="0.3">
      <c r="C34" s="7" t="s">
        <v>22</v>
      </c>
      <c r="D34" s="7"/>
      <c r="E34" s="7"/>
      <c r="F34" s="1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6814500</v>
      </c>
      <c r="D35" s="74"/>
      <c r="E35" s="17"/>
      <c r="F35" s="17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2412300</v>
      </c>
      <c r="D36" s="74"/>
      <c r="E36" s="17"/>
      <c r="F36" s="17"/>
      <c r="G36" s="17"/>
      <c r="H36" s="18"/>
      <c r="K36" s="18"/>
    </row>
    <row r="37" spans="2:15" x14ac:dyDescent="0.3">
      <c r="B37" s="11" t="s">
        <v>12</v>
      </c>
      <c r="C37" s="65">
        <f>C35+C36</f>
        <v>9226800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8765460</v>
      </c>
      <c r="D38" s="30"/>
      <c r="E38" s="27"/>
      <c r="F38" s="28"/>
      <c r="G38" s="37"/>
      <c r="H38" s="67"/>
      <c r="I38" s="27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7381440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7381440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7381440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1742886.75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2050455</v>
      </c>
      <c r="D46" s="73"/>
      <c r="E46" s="27"/>
      <c r="F46" s="37"/>
      <c r="G46" s="37"/>
      <c r="H46" s="67"/>
      <c r="I46" s="27"/>
      <c r="J46" s="3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2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C56" s="1">
        <v>18.059999999999999</v>
      </c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C57" s="1">
        <v>10.07</v>
      </c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C58" s="1">
        <v>12.64</v>
      </c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C59" s="1">
        <v>4.38</v>
      </c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C60" s="1">
        <f>SUM(C56:C59)</f>
        <v>45.15</v>
      </c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D64" s="1">
        <v>2260</v>
      </c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4:14" x14ac:dyDescent="0.3">
      <c r="D65" s="1">
        <f>D64/212</f>
        <v>10.660377358490566</v>
      </c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4:14" x14ac:dyDescent="0.3">
      <c r="D66" s="1">
        <f>D65/10.764</f>
        <v>0.99037322171038333</v>
      </c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4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4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4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4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4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4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4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4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4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4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4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4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4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4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workbookViewId="0">
      <selection activeCell="G25" sqref="G25"/>
    </sheetView>
  </sheetViews>
  <sheetFormatPr defaultRowHeight="15" x14ac:dyDescent="0.25"/>
  <sheetData>
    <row r="21" spans="3:3" x14ac:dyDescent="0.25">
      <c r="C21">
        <v>1460000</v>
      </c>
    </row>
    <row r="22" spans="3:3" x14ac:dyDescent="0.25">
      <c r="C22">
        <v>660</v>
      </c>
    </row>
    <row r="23" spans="3:3" x14ac:dyDescent="0.25">
      <c r="C23">
        <f>C21/C22</f>
        <v>2212.121212121212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zoomScale="115" zoomScaleNormal="115" workbookViewId="0">
      <selection activeCell="F21" sqref="F21"/>
    </sheetView>
  </sheetViews>
  <sheetFormatPr defaultRowHeight="15" x14ac:dyDescent="0.25"/>
  <sheetData>
    <row r="24" spans="4:4" x14ac:dyDescent="0.25">
      <c r="D24">
        <v>1450000</v>
      </c>
    </row>
    <row r="25" spans="4:4" x14ac:dyDescent="0.25">
      <c r="D25">
        <v>694</v>
      </c>
    </row>
    <row r="26" spans="4:4" x14ac:dyDescent="0.25">
      <c r="D26">
        <f>D24/D25</f>
        <v>2089.3371757925074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2024-07-10T11:10:50Z</dcterms:modified>
</cp:coreProperties>
</file>