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327B33B2-3B4A-4A60-BA7C-DBEE8F9BA837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3" i="1" l="1"/>
  <c r="B19" i="1"/>
  <c r="F27" i="1"/>
  <c r="F26" i="1"/>
  <c r="F25" i="1"/>
  <c r="B10" i="1"/>
  <c r="B11" i="1" s="1"/>
  <c r="B18" i="1"/>
  <c r="F6" i="1"/>
  <c r="F39" i="1" l="1"/>
  <c r="C39" i="1"/>
  <c r="F38" i="1"/>
  <c r="C38" i="1"/>
  <c r="C37" i="1"/>
  <c r="C36" i="1"/>
  <c r="F36" i="1"/>
  <c r="B8" i="1"/>
  <c r="B6" i="1"/>
  <c r="B5" i="1"/>
  <c r="B14" i="1" s="1"/>
  <c r="B12" i="1" l="1"/>
  <c r="B13" i="1" s="1"/>
  <c r="B15" i="1" s="1"/>
  <c r="C35" i="1"/>
  <c r="C34" i="1"/>
  <c r="C33" i="1"/>
  <c r="B17" i="1" l="1"/>
  <c r="I33" i="1"/>
  <c r="I29" i="1"/>
  <c r="I28" i="1" l="1"/>
  <c r="I25" i="1" l="1"/>
  <c r="I30" i="1"/>
  <c r="G25" i="1" l="1"/>
  <c r="G26" i="1"/>
  <c r="G27" i="1"/>
  <c r="F28" i="1"/>
  <c r="G28" i="1"/>
  <c r="F29" i="1"/>
  <c r="G29" i="1"/>
  <c r="F30" i="1"/>
  <c r="G30" i="1"/>
  <c r="F31" i="1"/>
  <c r="G31" i="1"/>
  <c r="F33" i="1"/>
  <c r="F34" i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<sst xmlns="http://schemas.openxmlformats.org/spreadsheetml/2006/main" count="27" uniqueCount="24">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</sst>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275124</xdr:colOff>
      <xdr:row>42</xdr:row>
      <xdr:rowOff>75190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3F7B67-3DDE-4D8A-B23F-69FA1DACA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9524" cy="80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189409</xdr:colOff>
      <xdr:row>42</xdr:row>
      <xdr:rowOff>189476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3A0101-3011-4658-8B9D-5ADE8566C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3809" cy="81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246552</xdr:colOff>
      <xdr:row>41</xdr:row>
      <xdr:rowOff>160928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E620B5-B53D-4FCE-B7B2-A135F3844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0952" cy="79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217981</xdr:colOff>
      <xdr:row>38</xdr:row>
      <xdr:rowOff>56238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B73A84-737D-4A9A-A444-7403A31D3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2381" cy="72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389333</xdr:colOff>
      <xdr:row>39</xdr:row>
      <xdr:rowOff>56214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5AAD15-D229-4692-8DA1-639E0AC8E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33333" cy="74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170743</xdr:colOff>
      <xdr:row>37</xdr:row>
      <xdr:rowOff>113405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D0E63D-02FC-48EB-B248-4B5A07C54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57143" cy="7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37409</xdr:colOff>
      <xdr:row>38</xdr:row>
      <xdr:rowOff>94333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2ADB69-3C18-458E-9C9D-D50EDCE85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523809" cy="73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22000</v>
      </c>
      <c r="C3" s="17"/>
      <c r="D3" s="10"/>
      <c r="E3">
        <v>2020</v>
      </c>
      <c r="F3" s="3">
        <v>2024</v>
      </c>
      <c r="G3" s="4">
        <f>F3-E3</f>
        <v>4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19000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>
        <v>349</v>
      </c>
      <c r="F6" s="3">
        <f>E6*1.1</f>
        <v>383.90000000000003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4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56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90*0/B9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E11" t="s">
        <v>15</v>
      </c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>
        <v>331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19000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22000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349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7678000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384*B4</f>
        <v>1152000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19195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349</v>
      </c>
      <c r="C25" s="8"/>
      <c r="D25" s="8">
        <v>7500000</v>
      </c>
      <c r="E25" s="8"/>
      <c r="F25" s="10">
        <f>D25/B25</f>
        <v>21489.971346704871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349</v>
      </c>
      <c r="C26" s="8"/>
      <c r="D26" s="8">
        <v>8400000</v>
      </c>
      <c r="E26" s="8"/>
      <c r="F26" s="10">
        <f>D26/B26</f>
        <v>24068.767908309455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349</v>
      </c>
      <c r="C27" s="8"/>
      <c r="D27" s="8">
        <v>7400000</v>
      </c>
      <c r="E27" s="10"/>
      <c r="F27" s="10">
        <f>D27/B27</f>
        <v>21203.438395415473</v>
      </c>
      <c r="G27" s="10" t="e">
        <f t="shared" ref="G27:G31" si="0">E27/C27</f>
        <v>#DIV/0!</v>
      </c>
      <c r="H27" s="10" t="e">
        <f>E27/#REF!</f>
        <v>#REF!</v>
      </c>
      <c r="I27" s="8"/>
    </row>
    <row r="28" spans="1:14" x14ac:dyDescent="0.25">
      <c r="B28" s="9"/>
      <c r="C28" s="8"/>
      <c r="D28" s="8"/>
      <c r="E28" s="10"/>
      <c r="F28" s="10" t="e">
        <f t="shared" ref="F25:F31" si="1">E28/B28</f>
        <v>#DIV/0!</v>
      </c>
      <c r="G28" s="10" t="e">
        <f t="shared" si="0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1"/>
        <v>#DIV/0!</v>
      </c>
      <c r="G29" s="10" t="e">
        <f t="shared" si="0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1"/>
        <v>#DIV/0!</v>
      </c>
      <c r="G30" s="26" t="e">
        <f t="shared" si="0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1"/>
        <v>#DIV/0!</v>
      </c>
      <c r="G31" s="26" t="e">
        <f t="shared" si="0"/>
        <v>#DIV/0!</v>
      </c>
      <c r="H31" s="26" t="e">
        <f>E31/#REF!</f>
        <v>#REF!</v>
      </c>
    </row>
    <row r="33" spans="1:9" x14ac:dyDescent="0.25">
      <c r="A33">
        <f>47*10.76</f>
        <v>505.71999999999997</v>
      </c>
      <c r="B33" s="7">
        <v>9000000</v>
      </c>
      <c r="C33">
        <f t="shared" ref="C33:C39" si="2">B33/A33</f>
        <v>17796.409080123391</v>
      </c>
      <c r="D33">
        <v>875000</v>
      </c>
      <c r="E33">
        <v>30000</v>
      </c>
      <c r="F33">
        <f>E33+D33+B33</f>
        <v>9905000</v>
      </c>
      <c r="H33" s="6"/>
      <c r="I33" s="6">
        <f>B15/C33</f>
        <v>1.2362044444444442</v>
      </c>
    </row>
    <row r="34" spans="1:9" x14ac:dyDescent="0.25">
      <c r="A34">
        <v>220</v>
      </c>
      <c r="B34" s="7">
        <v>4550000</v>
      </c>
      <c r="C34">
        <f t="shared" si="2"/>
        <v>20681.81818181818</v>
      </c>
      <c r="D34">
        <v>882000</v>
      </c>
      <c r="E34">
        <v>30000</v>
      </c>
      <c r="F34">
        <f>E34+D34+B34</f>
        <v>5462000</v>
      </c>
      <c r="H34" s="6"/>
    </row>
    <row r="35" spans="1:9" x14ac:dyDescent="0.25">
      <c r="C35" t="e">
        <f t="shared" si="2"/>
        <v>#DIV/0!</v>
      </c>
    </row>
    <row r="36" spans="1:9" ht="15.75" x14ac:dyDescent="0.25">
      <c r="A36" s="48"/>
      <c r="B36" s="49"/>
      <c r="C36" s="50" t="e">
        <f t="shared" si="2"/>
        <v>#DIV/0!</v>
      </c>
      <c r="D36" s="50">
        <v>899500</v>
      </c>
      <c r="E36" s="50">
        <v>30000</v>
      </c>
      <c r="F36" s="50">
        <f>E36+D36+B36</f>
        <v>929500</v>
      </c>
      <c r="G36" s="50"/>
    </row>
    <row r="37" spans="1:9" ht="15.75" x14ac:dyDescent="0.25">
      <c r="A37" s="30"/>
      <c r="C37" t="e">
        <f t="shared" si="2"/>
        <v>#DIV/0!</v>
      </c>
    </row>
    <row r="38" spans="1:9" ht="15.75" x14ac:dyDescent="0.25">
      <c r="A38" s="48"/>
      <c r="B38" s="49"/>
      <c r="C38" s="50" t="e">
        <f t="shared" si="2"/>
        <v>#DIV/0!</v>
      </c>
      <c r="D38" s="50">
        <v>1194000</v>
      </c>
      <c r="E38" s="50">
        <v>30000</v>
      </c>
      <c r="F38" s="50">
        <f>E38+D38+B38</f>
        <v>1224000</v>
      </c>
      <c r="G38" s="50"/>
    </row>
    <row r="39" spans="1:9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/>
    </row>
    <row r="40" spans="1:9" ht="15.75" x14ac:dyDescent="0.25">
      <c r="A40" s="30"/>
    </row>
    <row r="41" spans="1:9" ht="15.75" x14ac:dyDescent="0.25">
      <c r="A41" s="30"/>
    </row>
    <row r="42" spans="1:9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K1" sqref="K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2024-07-10T07:18:11Z</dcterms:modified>
</cp:coreProperties>
</file>