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Tarachand fasale\"/>
    </mc:Choice>
  </mc:AlternateContent>
  <bookViews>
    <workbookView xWindow="0" yWindow="0" windowWidth="2370" windowHeight="0" tabRatio="932" activeTab="7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3" l="1"/>
  <c r="E28" i="23"/>
  <c r="D28" i="23"/>
  <c r="C18" i="25" l="1"/>
  <c r="P14" i="4"/>
  <c r="Q14" i="4" s="1"/>
  <c r="B14" i="4" s="1"/>
  <c r="C14" i="4" s="1"/>
  <c r="D14" i="4" s="1"/>
  <c r="J14" i="4"/>
  <c r="I14" i="4"/>
  <c r="E14" i="4"/>
  <c r="A14" i="4"/>
  <c r="P13" i="4"/>
  <c r="Q13" i="4" s="1"/>
  <c r="B13" i="4" s="1"/>
  <c r="C13" i="4" s="1"/>
  <c r="D13" i="4" s="1"/>
  <c r="J13" i="4"/>
  <c r="I13" i="4"/>
  <c r="E13" i="4"/>
  <c r="A13" i="4"/>
  <c r="P12" i="4"/>
  <c r="Q12" i="4" s="1"/>
  <c r="B12" i="4" s="1"/>
  <c r="C12" i="4" s="1"/>
  <c r="D12" i="4" s="1"/>
  <c r="J12" i="4"/>
  <c r="I12" i="4"/>
  <c r="E12" i="4"/>
  <c r="A12" i="4"/>
  <c r="Q11" i="4"/>
  <c r="B11" i="4" s="1"/>
  <c r="C11" i="4" s="1"/>
  <c r="D11" i="4" s="1"/>
  <c r="P11" i="4"/>
  <c r="J11" i="4"/>
  <c r="I11" i="4"/>
  <c r="E11" i="4"/>
  <c r="A11" i="4"/>
  <c r="P10" i="4"/>
  <c r="Q10" i="4" s="1"/>
  <c r="B10" i="4" s="1"/>
  <c r="C10" i="4" s="1"/>
  <c r="D10" i="4" s="1"/>
  <c r="J10" i="4"/>
  <c r="I10" i="4"/>
  <c r="E10" i="4"/>
  <c r="A10" i="4"/>
  <c r="P9" i="4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A8" i="4"/>
  <c r="P7" i="4"/>
  <c r="Q7" i="4" s="1"/>
  <c r="B7" i="4" s="1"/>
  <c r="C7" i="4" s="1"/>
  <c r="D7" i="4" s="1"/>
  <c r="J7" i="4"/>
  <c r="I7" i="4"/>
  <c r="E7" i="4"/>
  <c r="A7" i="4"/>
  <c r="Q6" i="4"/>
  <c r="B6" i="4" s="1"/>
  <c r="C6" i="4" s="1"/>
  <c r="D6" i="4" s="1"/>
  <c r="P6" i="4"/>
  <c r="J6" i="4"/>
  <c r="I6" i="4"/>
  <c r="E6" i="4"/>
  <c r="A6" i="4"/>
  <c r="Q5" i="4"/>
  <c r="J5" i="4"/>
  <c r="I5" i="4"/>
  <c r="E5" i="4"/>
  <c r="B5" i="4"/>
  <c r="C5" i="4" s="1"/>
  <c r="D5" i="4" s="1"/>
  <c r="A5" i="4"/>
  <c r="Q4" i="4"/>
  <c r="J4" i="4"/>
  <c r="I4" i="4"/>
  <c r="E4" i="4"/>
  <c r="B4" i="4"/>
  <c r="C4" i="4" s="1"/>
  <c r="D4" i="4" s="1"/>
  <c r="A4" i="4"/>
  <c r="Q3" i="4"/>
  <c r="B3" i="4" s="1"/>
  <c r="C3" i="4" s="1"/>
  <c r="D3" i="4" s="1"/>
  <c r="J3" i="4"/>
  <c r="I3" i="4"/>
  <c r="E3" i="4"/>
  <c r="A3" i="4"/>
  <c r="Q2" i="4"/>
  <c r="J2" i="4"/>
  <c r="I2" i="4"/>
  <c r="E2" i="4"/>
  <c r="B2" i="4"/>
  <c r="C2" i="4" s="1"/>
  <c r="D2" i="4" s="1"/>
  <c r="A2" i="4"/>
  <c r="G9" i="4" l="1"/>
  <c r="G10" i="4"/>
  <c r="G14" i="4"/>
  <c r="G6" i="4"/>
  <c r="G11" i="4"/>
  <c r="G5" i="4"/>
  <c r="G8" i="4"/>
  <c r="F9" i="4"/>
  <c r="G13" i="4"/>
  <c r="G4" i="4"/>
  <c r="F4" i="4"/>
  <c r="G3" i="4"/>
  <c r="G2" i="4"/>
  <c r="G7" i="4"/>
  <c r="G12" i="4"/>
  <c r="F2" i="4"/>
  <c r="F3" i="4"/>
  <c r="F5" i="4"/>
  <c r="F6" i="4"/>
  <c r="F7" i="4"/>
  <c r="F8" i="4"/>
  <c r="F10" i="4"/>
  <c r="F11" i="4"/>
  <c r="F13" i="4"/>
  <c r="F14" i="4"/>
  <c r="H2" i="4"/>
  <c r="H3" i="4"/>
  <c r="H4" i="4"/>
  <c r="H5" i="4"/>
  <c r="H6" i="4"/>
  <c r="H7" i="4"/>
  <c r="H8" i="4"/>
  <c r="H9" i="4"/>
  <c r="H10" i="4"/>
  <c r="H11" i="4"/>
  <c r="H12" i="4"/>
  <c r="H13" i="4"/>
  <c r="H14" i="4"/>
  <c r="F12" i="4"/>
  <c r="Q15" i="4"/>
  <c r="B15" i="4" s="1"/>
  <c r="C15" i="4" s="1"/>
  <c r="P15" i="4"/>
  <c r="J15" i="4"/>
  <c r="I15" i="4"/>
  <c r="E15" i="4"/>
  <c r="F15" i="4" s="1"/>
  <c r="A15" i="4"/>
  <c r="G15" i="4" l="1"/>
  <c r="D15" i="4"/>
  <c r="H15" i="4" s="1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1" i="24" l="1"/>
  <c r="I29" i="24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5" i="23" l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<sst xmlns="http://schemas.openxmlformats.org/spreadsheetml/2006/main" count="129" uniqueCount="98">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</sst>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1" fontId="0" fillId="0" borderId="0" xfId="0" applyNumberFormat="1"/>
    <xf numFmtId="1" fontId="2" fillId="0" borderId="0" xfId="0" applyNumberFormat="1" applyFont="1"/>
    <xf numFmtId="1" fontId="0" fillId="0" borderId="0" xfId="0" applyNumberFormat="1" applyFont="1"/>
    <xf numFmtId="43" fontId="0" fillId="0" borderId="0" xfId="0" applyNumberFormat="1"/>
    <xf numFmtId="43" fontId="2" fillId="0" borderId="0" xfId="0" applyNumberFormat="1" applyFont="1"/>
    <xf numFmtId="43" fontId="0" fillId="0" borderId="0" xfId="0" applyNumberForma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</xdr:row>
      <xdr:rowOff>0</xdr:rowOff>
    </xdr:from>
    <xdr:to>
      <xdr:col>15</xdr:col>
      <xdr:colOff>571501</xdr:colOff>
      <xdr:row>31</xdr:row>
      <xdr:rowOff>166007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381000"/>
          <a:ext cx="9565822" cy="569050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367394</xdr:colOff>
      <xdr:row>3</xdr:row>
      <xdr:rowOff>95250</xdr:rowOff>
    </xdr:from>
    <xdr:to>
      <xdr:col>19</xdr:col>
      <xdr:colOff>136072</xdr:colOff>
      <xdr:row>32</xdr:row>
      <xdr:rowOff>57150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04358" y="666750"/>
          <a:ext cx="9565821" cy="5486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421821</xdr:colOff>
      <xdr:row>6</xdr:row>
      <xdr:rowOff>108856</xdr:rowOff>
    </xdr:from>
    <xdr:to>
      <xdr:col>16</xdr:col>
      <xdr:colOff>266700</xdr:colOff>
      <xdr:row>37</xdr:row>
      <xdr:rowOff>95249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1821" y="1251856"/>
          <a:ext cx="9642022" cy="589189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214512</xdr:colOff>
      <xdr:row>8</xdr:row>
      <xdr:rowOff>78441</xdr:rowOff>
    </xdr:from>
    <xdr:to>
      <xdr:col>12</xdr:col>
      <xdr:colOff>257735</xdr:colOff>
      <xdr:row>35</xdr:row>
      <xdr:rowOff>9125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4512" y="1602441"/>
          <a:ext cx="7304635" cy="507418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C18" sqref="C18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33035</v>
      </c>
      <c r="F2" s="71"/>
      <c r="G2" s="121" t="s">
        <v>76</v>
      </c>
      <c r="H2" s="122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31000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31000</v>
      </c>
      <c r="D5" s="56" t="s">
        <v>61</v>
      </c>
      <c r="E5" s="57">
        <f>ROUND(C5/10.764,0)</f>
        <v>2880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8000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23000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23000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31000</v>
      </c>
      <c r="D10" s="56" t="s">
        <v>61</v>
      </c>
      <c r="E10" s="57">
        <f>ROUND(C10/10.764,0)</f>
        <v>2880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2023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1179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f>E10*C16</f>
        <v>3395520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>
        <f>C16*2000</f>
        <v>2358000</v>
      </c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F34" sqref="F3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workbookViewId="0">
      <selection activeCell="F14" sqref="F14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D2" s="17"/>
      <c r="F2" s="74"/>
      <c r="G2" s="74"/>
    </row>
    <row r="3" spans="1:9">
      <c r="A3" s="15" t="s">
        <v>13</v>
      </c>
      <c r="B3" s="18"/>
      <c r="C3" s="19">
        <v>5400</v>
      </c>
      <c r="D3" s="20" t="s">
        <v>97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3400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f>C9-C7</f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3400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5400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94</v>
      </c>
      <c r="B18" s="7"/>
      <c r="C18" s="72">
        <v>982</v>
      </c>
      <c r="D18" s="72"/>
      <c r="E18" s="73"/>
      <c r="F18" s="74"/>
      <c r="G18" s="74"/>
    </row>
    <row r="19" spans="1:7">
      <c r="A19" s="15"/>
      <c r="B19" s="6"/>
      <c r="C19" s="29">
        <f>C18*C16</f>
        <v>5302800</v>
      </c>
      <c r="D19" s="74" t="s">
        <v>68</v>
      </c>
      <c r="E19" s="29"/>
      <c r="G19" s="74"/>
    </row>
    <row r="20" spans="1:7">
      <c r="A20" s="15"/>
      <c r="C20" s="30">
        <f>C19*95%</f>
        <v>5037660</v>
      </c>
      <c r="D20" s="74" t="s">
        <v>24</v>
      </c>
      <c r="E20" s="30"/>
      <c r="G20" s="74"/>
    </row>
    <row r="21" spans="1:7">
      <c r="A21" s="15"/>
      <c r="C21" s="30">
        <f>C19*80%</f>
        <v>4242240</v>
      </c>
      <c r="D21" s="74" t="s">
        <v>25</v>
      </c>
      <c r="E21" s="30"/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1964000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11047.5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>
        <v>91.24</v>
      </c>
      <c r="D28" s="116">
        <f>C28*10.764</f>
        <v>982.10735999999986</v>
      </c>
      <c r="E28" s="115">
        <f>D28*1.2</f>
        <v>1178.5288319999997</v>
      </c>
    </row>
    <row r="29" spans="1:7">
      <c r="C29"/>
      <c r="D29" s="116"/>
    </row>
    <row r="30" spans="1:7">
      <c r="C30"/>
      <c r="D30"/>
    </row>
    <row r="31" spans="1:7">
      <c r="B31" s="75"/>
    </row>
    <row r="32" spans="1:7">
      <c r="B32" s="75"/>
      <c r="C32" s="119"/>
      <c r="D32" s="74"/>
      <c r="E32" s="116"/>
      <c r="G32" s="117"/>
    </row>
    <row r="33" spans="1:5">
      <c r="B33" s="120"/>
      <c r="C33" s="119"/>
      <c r="D33" s="74"/>
      <c r="E33" s="117"/>
    </row>
    <row r="34" spans="1:5">
      <c r="B34" s="74"/>
      <c r="C34" s="119"/>
      <c r="D34" s="74"/>
      <c r="E34" s="117"/>
    </row>
    <row r="35" spans="1:5">
      <c r="B35" s="74"/>
      <c r="C35" s="118"/>
      <c r="D35"/>
      <c r="E35" s="116"/>
    </row>
    <row r="36" spans="1:5">
      <c r="C36"/>
      <c r="D36"/>
    </row>
    <row r="37" spans="1:5">
      <c r="C37"/>
      <c r="D37"/>
    </row>
    <row r="38" spans="1:5">
      <c r="C38"/>
      <c r="D38"/>
    </row>
    <row r="39" spans="1:5">
      <c r="C39"/>
      <c r="D39"/>
    </row>
    <row r="40" spans="1:5">
      <c r="C40"/>
      <c r="D40"/>
    </row>
    <row r="46" spans="1:5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="85" zoomScaleNormal="85" workbookViewId="0">
      <selection activeCell="O5" sqref="O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4" si="0">N2</f>
        <v>0</v>
      </c>
      <c r="B2" s="4">
        <f t="shared" ref="B2:B14" si="1">Q2</f>
        <v>841.66666666666674</v>
      </c>
      <c r="C2" s="4">
        <f t="shared" ref="C2:C14" si="2">B2*1.2</f>
        <v>1010</v>
      </c>
      <c r="D2" s="4">
        <f t="shared" ref="D2:D14" si="3">C2*1.2</f>
        <v>1212</v>
      </c>
      <c r="E2" s="5">
        <f t="shared" ref="E2:E14" si="4">R2</f>
        <v>3800000</v>
      </c>
      <c r="F2" s="4">
        <f t="shared" ref="F2:F14" si="5">ROUND((E2/B2),0)</f>
        <v>4515</v>
      </c>
      <c r="G2" s="4">
        <f t="shared" ref="G2:G14" si="6">ROUND((E2/C2),0)</f>
        <v>3762</v>
      </c>
      <c r="H2" s="4">
        <f t="shared" ref="H2:H14" si="7">ROUND((E2/D2),0)</f>
        <v>3135</v>
      </c>
      <c r="I2" s="4">
        <f t="shared" ref="I2:I14" si="8">T2</f>
        <v>0</v>
      </c>
      <c r="J2" s="4">
        <f t="shared" ref="J2:J14" si="9">U2</f>
        <v>0</v>
      </c>
      <c r="K2" s="71"/>
      <c r="L2" s="71"/>
      <c r="M2" s="71"/>
      <c r="N2" s="71"/>
      <c r="O2" s="71">
        <v>0</v>
      </c>
      <c r="P2" s="71">
        <v>1010</v>
      </c>
      <c r="Q2" s="71">
        <f t="shared" ref="Q2:Q14" si="10">P2/1.2</f>
        <v>841.66666666666674</v>
      </c>
      <c r="R2" s="2">
        <v>3800000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1677.5</v>
      </c>
      <c r="C3" s="4">
        <f t="shared" si="2"/>
        <v>2013</v>
      </c>
      <c r="D3" s="4">
        <f t="shared" si="3"/>
        <v>2415.6</v>
      </c>
      <c r="E3" s="5">
        <f t="shared" si="4"/>
        <v>8500000</v>
      </c>
      <c r="F3" s="4">
        <f t="shared" si="5"/>
        <v>5067</v>
      </c>
      <c r="G3" s="4">
        <f t="shared" si="6"/>
        <v>4223</v>
      </c>
      <c r="H3" s="4">
        <f t="shared" si="7"/>
        <v>3519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2013</v>
      </c>
      <c r="Q3" s="71">
        <f t="shared" si="10"/>
        <v>1677.5</v>
      </c>
      <c r="R3" s="2">
        <v>8500000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1045.8333333333335</v>
      </c>
      <c r="C4" s="4">
        <f t="shared" si="2"/>
        <v>1255.0000000000002</v>
      </c>
      <c r="D4" s="4">
        <f t="shared" si="3"/>
        <v>1506.0000000000002</v>
      </c>
      <c r="E4" s="5">
        <f t="shared" si="4"/>
        <v>5500000</v>
      </c>
      <c r="F4" s="4">
        <f t="shared" si="5"/>
        <v>5259</v>
      </c>
      <c r="G4" s="4">
        <f t="shared" si="6"/>
        <v>4382</v>
      </c>
      <c r="H4" s="4">
        <f t="shared" si="7"/>
        <v>3652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v>1255</v>
      </c>
      <c r="Q4" s="71">
        <f t="shared" si="10"/>
        <v>1045.8333333333335</v>
      </c>
      <c r="R4" s="2">
        <v>5500000</v>
      </c>
      <c r="S4" s="2"/>
      <c r="T4" s="2"/>
    </row>
    <row r="5" spans="1:35">
      <c r="A5" s="4">
        <f t="shared" si="0"/>
        <v>0</v>
      </c>
      <c r="B5" s="4">
        <f t="shared" si="1"/>
        <v>476.66666666666669</v>
      </c>
      <c r="C5" s="4">
        <f t="shared" si="2"/>
        <v>572</v>
      </c>
      <c r="D5" s="4">
        <f t="shared" si="3"/>
        <v>686.4</v>
      </c>
      <c r="E5" s="5">
        <f t="shared" si="4"/>
        <v>3000000</v>
      </c>
      <c r="F5" s="4">
        <f t="shared" si="5"/>
        <v>6294</v>
      </c>
      <c r="G5" s="4">
        <f t="shared" si="6"/>
        <v>5245</v>
      </c>
      <c r="H5" s="4">
        <f t="shared" si="7"/>
        <v>4371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v>572</v>
      </c>
      <c r="Q5" s="71">
        <f t="shared" si="10"/>
        <v>476.66666666666669</v>
      </c>
      <c r="R5" s="2">
        <v>3000000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ref="P6:P7" si="11"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si="11"/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1"/>
      <c r="L11" s="71"/>
      <c r="M11" s="71"/>
      <c r="N11" s="71"/>
      <c r="O11" s="71">
        <v>0</v>
      </c>
      <c r="P11" s="71">
        <f t="shared" ref="P11:P12" si="12">O11/1.2</f>
        <v>0</v>
      </c>
      <c r="Q11" s="71">
        <f t="shared" si="10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71"/>
      <c r="L12" s="71"/>
      <c r="M12" s="71"/>
      <c r="N12" s="71"/>
      <c r="O12" s="71">
        <v>0</v>
      </c>
      <c r="P12" s="71">
        <f t="shared" si="12"/>
        <v>0</v>
      </c>
      <c r="Q12" s="71">
        <f t="shared" si="10"/>
        <v>0</v>
      </c>
      <c r="R12" s="2">
        <v>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10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10"/>
        <v>0</v>
      </c>
      <c r="R14" s="2">
        <v>0</v>
      </c>
      <c r="S14" s="2"/>
    </row>
    <row r="15" spans="1:35">
      <c r="A15" s="4">
        <f t="shared" ref="A15" si="13">N15</f>
        <v>0</v>
      </c>
      <c r="B15" s="4">
        <f t="shared" ref="B15" si="14">Q15</f>
        <v>0</v>
      </c>
      <c r="C15" s="4">
        <f t="shared" ref="C15" si="15">B15*1.2</f>
        <v>0</v>
      </c>
      <c r="D15" s="4">
        <f t="shared" ref="D15" si="16">C15*1.2</f>
        <v>0</v>
      </c>
      <c r="E15" s="5">
        <f t="shared" ref="E15" si="17">R15</f>
        <v>0</v>
      </c>
      <c r="F15" s="4" t="e">
        <f t="shared" ref="F15" si="18">ROUND((E15/B15),0)</f>
        <v>#DIV/0!</v>
      </c>
      <c r="G15" s="4" t="e">
        <f t="shared" ref="G15" si="19">ROUND((E15/C15),0)</f>
        <v>#DIV/0!</v>
      </c>
      <c r="H15" s="4" t="e">
        <f t="shared" ref="H15" si="20">ROUND((E15/D15),0)</f>
        <v>#DIV/0!</v>
      </c>
      <c r="I15" s="4">
        <f t="shared" ref="I15" si="21">T15</f>
        <v>0</v>
      </c>
      <c r="J15" s="4">
        <f t="shared" ref="J15" si="22">U15</f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ref="Q15" si="23">P15/1.2</f>
        <v>0</v>
      </c>
      <c r="R15" s="2">
        <v>0</v>
      </c>
      <c r="S15" s="2"/>
    </row>
    <row r="16" spans="1:35">
      <c r="A16" s="4">
        <f t="shared" ref="A16:A19" si="24">N16</f>
        <v>0</v>
      </c>
      <c r="B16" s="4">
        <f t="shared" ref="B16:B19" si="25">Q16</f>
        <v>0</v>
      </c>
      <c r="C16" s="4">
        <f t="shared" ref="C16:C19" si="26">B16*1.2</f>
        <v>0</v>
      </c>
      <c r="D16" s="4">
        <f t="shared" ref="D16:D19" si="27">C16*1.2</f>
        <v>0</v>
      </c>
      <c r="E16" s="5">
        <f t="shared" ref="E16:E19" si="28">R16</f>
        <v>0</v>
      </c>
      <c r="F16" s="4" t="e">
        <f t="shared" ref="F16:F19" si="29">ROUND((E16/B16),0)</f>
        <v>#DIV/0!</v>
      </c>
      <c r="G16" s="4" t="e">
        <f t="shared" ref="G16:G19" si="30">ROUND((E16/C16),0)</f>
        <v>#DIV/0!</v>
      </c>
      <c r="H16" s="4" t="e">
        <f t="shared" ref="H16:H19" si="31">ROUND((E16/D16),0)</f>
        <v>#DIV/0!</v>
      </c>
      <c r="I16" s="4">
        <f t="shared" ref="I16:J19" si="32">T16</f>
        <v>0</v>
      </c>
      <c r="J16" s="4">
        <f t="shared" si="32"/>
        <v>0</v>
      </c>
      <c r="O16">
        <v>0</v>
      </c>
      <c r="P16">
        <f t="shared" ref="P16:P17" si="33">O16/1.2</f>
        <v>0</v>
      </c>
      <c r="Q16">
        <f t="shared" ref="Q16:Q18" si="34">P16/1.2</f>
        <v>0</v>
      </c>
      <c r="R16" s="2">
        <v>0</v>
      </c>
      <c r="S16" s="2"/>
    </row>
    <row r="17" spans="1:19">
      <c r="A17" s="4">
        <f t="shared" si="24"/>
        <v>0</v>
      </c>
      <c r="B17" s="4">
        <f t="shared" si="25"/>
        <v>0</v>
      </c>
      <c r="C17" s="4">
        <f t="shared" si="26"/>
        <v>0</v>
      </c>
      <c r="D17" s="4">
        <f t="shared" si="27"/>
        <v>0</v>
      </c>
      <c r="E17" s="5">
        <f t="shared" si="28"/>
        <v>0</v>
      </c>
      <c r="F17" s="4" t="e">
        <f t="shared" si="29"/>
        <v>#DIV/0!</v>
      </c>
      <c r="G17" s="4" t="e">
        <f t="shared" si="30"/>
        <v>#DIV/0!</v>
      </c>
      <c r="H17" s="4" t="e">
        <f t="shared" si="31"/>
        <v>#DIV/0!</v>
      </c>
      <c r="I17" s="4">
        <f t="shared" si="32"/>
        <v>0</v>
      </c>
      <c r="J17" s="4">
        <f t="shared" si="32"/>
        <v>0</v>
      </c>
      <c r="O17">
        <v>0</v>
      </c>
      <c r="P17">
        <f t="shared" si="33"/>
        <v>0</v>
      </c>
      <c r="Q17">
        <f t="shared" si="34"/>
        <v>0</v>
      </c>
      <c r="R17" s="2">
        <v>0</v>
      </c>
      <c r="S17" s="2"/>
    </row>
    <row r="18" spans="1:19">
      <c r="A18" s="4">
        <f t="shared" si="24"/>
        <v>0</v>
      </c>
      <c r="B18" s="4">
        <f t="shared" si="25"/>
        <v>0</v>
      </c>
      <c r="C18" s="4">
        <f t="shared" si="26"/>
        <v>0</v>
      </c>
      <c r="D18" s="4">
        <f t="shared" si="27"/>
        <v>0</v>
      </c>
      <c r="E18" s="5">
        <f t="shared" si="28"/>
        <v>0</v>
      </c>
      <c r="F18" s="4" t="e">
        <f t="shared" si="29"/>
        <v>#DIV/0!</v>
      </c>
      <c r="G18" s="4" t="e">
        <f t="shared" si="30"/>
        <v>#DIV/0!</v>
      </c>
      <c r="H18" s="4" t="e">
        <f t="shared" si="31"/>
        <v>#DIV/0!</v>
      </c>
      <c r="I18" s="4">
        <f t="shared" si="32"/>
        <v>0</v>
      </c>
      <c r="J18" s="4">
        <f t="shared" si="32"/>
        <v>0</v>
      </c>
      <c r="O18">
        <v>0</v>
      </c>
      <c r="P18">
        <f>O18/1.2</f>
        <v>0</v>
      </c>
      <c r="Q18">
        <f t="shared" si="34"/>
        <v>0</v>
      </c>
      <c r="R18" s="2">
        <v>0</v>
      </c>
      <c r="S18" s="2"/>
    </row>
    <row r="19" spans="1:19">
      <c r="A19" s="4">
        <f t="shared" si="24"/>
        <v>0</v>
      </c>
      <c r="B19" s="4">
        <f t="shared" si="25"/>
        <v>0</v>
      </c>
      <c r="C19" s="4">
        <f t="shared" si="26"/>
        <v>0</v>
      </c>
      <c r="D19" s="4">
        <f t="shared" si="27"/>
        <v>0</v>
      </c>
      <c r="E19" s="5">
        <f t="shared" si="28"/>
        <v>0</v>
      </c>
      <c r="F19" s="4" t="e">
        <f t="shared" si="29"/>
        <v>#DIV/0!</v>
      </c>
      <c r="G19" s="4" t="e">
        <f t="shared" si="30"/>
        <v>#DIV/0!</v>
      </c>
      <c r="H19" s="4" t="e">
        <f t="shared" si="31"/>
        <v>#DIV/0!</v>
      </c>
      <c r="I19" s="4">
        <f t="shared" si="32"/>
        <v>0</v>
      </c>
      <c r="J19" s="4">
        <f t="shared" si="32"/>
        <v>0</v>
      </c>
      <c r="O19" s="71">
        <v>0</v>
      </c>
      <c r="P19" s="71">
        <f>O19/1.2</f>
        <v>0</v>
      </c>
      <c r="Q19" s="71">
        <f t="shared" ref="Q19" si="35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22:Q34"/>
  <sheetViews>
    <sheetView zoomScale="70" zoomScaleNormal="70" workbookViewId="0">
      <selection activeCell="K6" sqref="K6"/>
    </sheetView>
  </sheetViews>
  <sheetFormatPr defaultRowHeight="15"/>
  <sheetData>
    <row r="22" spans="17:17">
      <c r="Q22" s="71"/>
    </row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55" zoomScaleNormal="55" workbookViewId="0">
      <selection activeCell="L11" sqref="L1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K14" sqref="K14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8" zoomScale="85" zoomScaleNormal="85" workbookViewId="0">
      <selection activeCell="N26" sqref="N2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2024-07-09T11:32:12Z</dcterms:modified>
</cp:coreProperties>
</file>