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C41370C-1715-40EE-855E-5163C724C5EF}" xr6:coauthVersionLast="45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6" i="1" l="1"/>
  <c r="A35" i="1"/>
  <c r="B20" i="1"/>
  <c r="E6" i="1"/>
  <c r="F6" i="1" s="1"/>
  <c r="F41" i="1" l="1"/>
  <c r="C41" i="1"/>
  <c r="F40" i="1"/>
  <c r="C40" i="1"/>
  <c r="C39" i="1"/>
  <c r="C38" i="1"/>
  <c r="F38" i="1"/>
  <c r="B10" i="1"/>
  <c r="B11" i="1" s="1"/>
  <c r="B8" i="1"/>
  <c r="B6" i="1"/>
  <c r="B5" i="1"/>
  <c r="B14" i="1" s="1"/>
  <c r="B12" i="1" l="1"/>
  <c r="B13" i="1" s="1"/>
  <c r="B15" i="1" s="1"/>
  <c r="G35" i="1" s="1"/>
  <c r="C37" i="1"/>
  <c r="C36" i="1"/>
  <c r="C35" i="1"/>
  <c r="B17" i="1" l="1"/>
  <c r="I31" i="1"/>
  <c r="B18" i="1" l="1"/>
  <c r="B19" i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<sst xmlns="http://schemas.openxmlformats.org/spreadsheetml/2006/main" count="29" uniqueCount="26">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</sst>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0" fontId="12" fillId="3" borderId="1" xfId="0" applyFont="1" applyFill="1" applyBorder="1"/>
    <xf numFmtId="43" fontId="10" fillId="3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256076</xdr:colOff>
      <xdr:row>43</xdr:row>
      <xdr:rowOff>113262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679C98-1C6F-49A7-97F2-B462F1C1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0476" cy="83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8457</xdr:colOff>
      <xdr:row>45</xdr:row>
      <xdr:rowOff>160833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346FF-AE0A-4445-B95D-438A480C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2857" cy="87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541867</xdr:colOff>
      <xdr:row>42</xdr:row>
      <xdr:rowOff>141857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89D6CE-8BCC-4AC9-8D28-D73E0724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6667" cy="81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332190</xdr:colOff>
      <xdr:row>38</xdr:row>
      <xdr:rowOff>122905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63990-0C4E-451E-86D5-7CD1D4831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6190" cy="73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zoomScaleNormal="10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6.1406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51500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48500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f>42.96*10.764</f>
        <v>462.42143999999996</v>
      </c>
      <c r="F6" s="3">
        <f>E6*1.1</f>
        <v>508.66358400000001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 t="s">
        <v>15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>
        <v>433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48500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51500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462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4">
        <f>B15*B16</f>
        <v>23793000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51" t="s">
        <v>24</v>
      </c>
      <c r="B18" s="52">
        <f>B17*0.98</f>
        <v>23317140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4">
        <f>B17*0.8</f>
        <v>19034400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509*B4</f>
        <v>1527000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59482.5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462</v>
      </c>
      <c r="C27" s="8"/>
      <c r="D27" s="8"/>
      <c r="E27" s="8">
        <v>26000000</v>
      </c>
      <c r="F27" s="10">
        <f t="shared" ref="F27:F33" si="0">E27/B27</f>
        <v>56277.056277056276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487</v>
      </c>
      <c r="C28" s="8"/>
      <c r="D28" s="8"/>
      <c r="E28" s="8">
        <v>26900000</v>
      </c>
      <c r="F28" s="10">
        <f t="shared" si="0"/>
        <v>55236.139630390142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646</v>
      </c>
      <c r="C29" s="8"/>
      <c r="D29" s="8"/>
      <c r="E29" s="10">
        <v>31700000</v>
      </c>
      <c r="F29" s="10">
        <f t="shared" si="0"/>
        <v>49071.207430340561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647</v>
      </c>
      <c r="C30" s="8"/>
      <c r="D30" s="8"/>
      <c r="E30" s="10">
        <v>37100000</v>
      </c>
      <c r="F30" s="10">
        <f t="shared" si="0"/>
        <v>57341.576506955178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45.27*10.764</f>
        <v>487.28627999999998</v>
      </c>
      <c r="B35" s="7">
        <v>19400000</v>
      </c>
      <c r="C35">
        <f t="shared" ref="C35:C41" si="2">B35/A35</f>
        <v>39812.325518379053</v>
      </c>
      <c r="D35">
        <v>875000</v>
      </c>
      <c r="E35">
        <v>30000</v>
      </c>
      <c r="F35">
        <f>E35+D35+B35</f>
        <v>20305000</v>
      </c>
      <c r="G35" s="6">
        <f>B15/C36</f>
        <v>1.1824580019860971</v>
      </c>
      <c r="H35" s="6"/>
      <c r="I35" s="6"/>
    </row>
    <row r="36" spans="1:9" x14ac:dyDescent="0.25">
      <c r="A36">
        <f>42.96*10.764</f>
        <v>462.42143999999996</v>
      </c>
      <c r="B36" s="7">
        <v>20140000</v>
      </c>
      <c r="C36">
        <f t="shared" si="2"/>
        <v>43553.343893397338</v>
      </c>
      <c r="D36">
        <v>882000</v>
      </c>
      <c r="E36">
        <v>30000</v>
      </c>
      <c r="F36">
        <f>E36+D36+B36</f>
        <v>21052000</v>
      </c>
      <c r="H36" s="6"/>
      <c r="I36" s="6"/>
    </row>
    <row r="37" spans="1:9" x14ac:dyDescent="0.25">
      <c r="C37" t="e">
        <f t="shared" si="2"/>
        <v>#DIV/0!</v>
      </c>
      <c r="I37" s="6"/>
    </row>
    <row r="38" spans="1:9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/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/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/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H39" sqref="H3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2024-07-11T08:42:37Z</dcterms:modified>
</cp:coreProperties>
</file>